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Take Sheet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'Stock Take Sheet'!$9:$9</definedName>
    <definedName name="_xlnm.Print_Area" localSheetId="0">'Stock Take Sheet'!$A$1:$K$111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F3864"/>
      <sz val="9"/>
    </font>
    <font>
      <b val="1"/>
      <sz val="10"/>
    </font>
    <font>
      <b val="1"/>
      <color rgb="001F3864"/>
    </font>
    <font>
      <i val="1"/>
      <color rgb="00595959"/>
      <sz val="8"/>
    </font>
    <font>
      <b val="1"/>
      <color rgb="00FFFFFF"/>
      <sz val="10"/>
    </font>
    <font>
      <sz val="10"/>
    </font>
    <font>
      <b val="1"/>
      <color rgb="00FFFFFF"/>
      <sz val="14"/>
    </font>
    <font>
      <i val="1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bottom style="thin">
        <color rgb="00808080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left"/>
    </xf>
    <xf numFmtId="0" fontId="5" fillId="0" borderId="0" pivotButton="0" quotePrefix="0" xfId="0"/>
    <xf numFmtId="0" fontId="6" fillId="2" borderId="2" applyAlignment="1" pivotButton="0" quotePrefix="0" xfId="0">
      <alignment horizontal="center" vertical="center" wrapText="1"/>
    </xf>
    <xf numFmtId="0" fontId="7" fillId="0" borderId="2" pivotButton="0" quotePrefix="0" xfId="0"/>
    <xf numFmtId="0" fontId="7" fillId="0" borderId="2" applyAlignment="1" pivotButton="0" quotePrefix="0" xfId="0">
      <alignment horizontal="center"/>
    </xf>
    <xf numFmtId="0" fontId="7" fillId="3" borderId="2" applyAlignment="1" pivotButton="0" quotePrefix="0" xfId="0">
      <alignment horizontal="center"/>
    </xf>
    <xf numFmtId="0" fontId="8" fillId="2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dxfs count="2">
    <dxf>
      <fill>
        <patternFill patternType="solid">
          <fgColor rgb="00F8CBAD"/>
        </patternFill>
      </fill>
    </dxf>
    <dxf>
      <fill>
        <patternFill patternType="solid">
          <f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1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34" customWidth="1" min="3" max="3"/>
    <col width="11" customWidth="1" min="4" max="4"/>
    <col width="9" customWidth="1" min="5" max="5"/>
    <col width="9" customWidth="1" min="6" max="6"/>
    <col width="10" customWidth="1" min="7" max="7"/>
    <col width="10" customWidth="1" min="8" max="8"/>
    <col width="11" customWidth="1" min="9" max="9"/>
    <col width="10" customWidth="1" min="10" max="10"/>
    <col width="28" customWidth="1" min="11" max="11"/>
  </cols>
  <sheetData>
    <row r="1" ht="26" customHeight="1">
      <c r="A1" s="1" t="inlineStr">
        <is>
          <t>StockCounts  |  Stock Take Sheet</t>
        </is>
      </c>
    </row>
    <row r="2">
      <c r="A2" s="2" t="inlineStr">
        <is>
          <t>Free stock take template from StockCounts, a division of Leka Rona Trading  |  stockcounts.co.za  |  Professional stock takes nationwide: 082 922 7173 / 072 643 6425</t>
        </is>
      </c>
    </row>
    <row r="4">
      <c r="A4" s="3" t="inlineStr">
        <is>
          <t>Site / store:</t>
        </is>
      </c>
      <c r="B4" s="4" t="n"/>
      <c r="C4" s="4" t="n"/>
      <c r="E4" s="3" t="inlineStr">
        <is>
          <t>Counter:</t>
        </is>
      </c>
      <c r="F4" s="4" t="n"/>
      <c r="G4" s="4" t="n"/>
      <c r="H4" s="4" t="n"/>
      <c r="J4" s="5" t="inlineStr">
        <is>
          <t>Lines counted:</t>
        </is>
      </c>
      <c r="K4" s="6">
        <f>COUNT(F10:F109)</f>
        <v/>
      </c>
    </row>
    <row r="5">
      <c r="A5" s="3" t="inlineStr">
        <is>
          <t>Area / zone:</t>
        </is>
      </c>
      <c r="B5" s="4" t="n"/>
      <c r="C5" s="4" t="n"/>
      <c r="E5" s="3" t="inlineStr">
        <is>
          <t>Checker:</t>
        </is>
      </c>
      <c r="F5" s="4" t="n"/>
      <c r="G5" s="4" t="n"/>
      <c r="H5" s="4" t="n"/>
      <c r="J5" s="5" t="inlineStr">
        <is>
          <t>Need recount:</t>
        </is>
      </c>
      <c r="K5" s="6">
        <f>COUNTIF(I10:I109,"Recount")</f>
        <v/>
      </c>
    </row>
    <row r="6">
      <c r="A6" s="3" t="inlineStr">
        <is>
          <t>Date:</t>
        </is>
      </c>
      <c r="B6" s="4" t="n"/>
      <c r="C6" s="4" t="n"/>
      <c r="E6" s="3" t="inlineStr">
        <is>
          <t>Sheet no.:</t>
        </is>
      </c>
      <c r="F6" s="4" t="n"/>
      <c r="G6" s="4" t="n"/>
      <c r="H6" s="4" t="n"/>
      <c r="J6" s="5" t="inlineStr">
        <is>
          <t>Differ from system:</t>
        </is>
      </c>
      <c r="K6" s="6">
        <f>SUMPRODUCT(--ISNUMBER(I10:I109),--(I10:I109&lt;&gt;0))</f>
        <v/>
      </c>
    </row>
    <row r="7">
      <c r="A7" s="7" t="inlineStr">
        <is>
          <t>Count blind: fill in System qty only after counting, or hide column H before printing counters' copies. Variance = Count 2 − Count 1. Difference = agreed count − System qty.</t>
        </is>
      </c>
    </row>
    <row r="9" ht="30" customHeight="1">
      <c r="A9" s="8" t="inlineStr">
        <is>
          <t>Bin/Location</t>
        </is>
      </c>
      <c r="B9" s="8" t="inlineStr">
        <is>
          <t>SKU</t>
        </is>
      </c>
      <c r="C9" s="8" t="inlineStr">
        <is>
          <t>Description</t>
        </is>
      </c>
      <c r="D9" s="8" t="inlineStr">
        <is>
          <t>Unit of measure</t>
        </is>
      </c>
      <c r="E9" s="8" t="inlineStr">
        <is>
          <t>Count 1</t>
        </is>
      </c>
      <c r="F9" s="8" t="inlineStr">
        <is>
          <t>Count 2</t>
        </is>
      </c>
      <c r="G9" s="8" t="inlineStr">
        <is>
          <t>Variance</t>
        </is>
      </c>
      <c r="H9" s="8" t="inlineStr">
        <is>
          <t>System qty</t>
        </is>
      </c>
      <c r="I9" s="8" t="inlineStr">
        <is>
          <t>Difference</t>
        </is>
      </c>
      <c r="J9" s="8" t="inlineStr">
        <is>
          <t>Counter initials</t>
        </is>
      </c>
      <c r="K9" s="8" t="inlineStr">
        <is>
          <t>Notes</t>
        </is>
      </c>
    </row>
    <row r="10" ht="18" customHeight="1">
      <c r="A10" s="9" t="n"/>
      <c r="B10" s="9" t="n"/>
      <c r="C10" s="9" t="n"/>
      <c r="D10" s="9" t="n"/>
      <c r="E10" s="10" t="n"/>
      <c r="F10" s="10" t="n"/>
      <c r="G10" s="11">
        <f>IF(AND(ISNUMBER(E10),ISNUMBER(F10)),F10-E10,"")</f>
        <v/>
      </c>
      <c r="H10" s="10" t="n"/>
      <c r="I10" s="11">
        <f>IF(AND(ISNUMBER(E10),ISNUMBER(F10)),IF(E10=F10,IF(ISNUMBER(H10),F10-H10,""),"Recount"),"")</f>
        <v/>
      </c>
      <c r="J10" s="9" t="n"/>
      <c r="K10" s="9" t="n"/>
    </row>
    <row r="11" ht="18" customHeight="1">
      <c r="A11" s="9" t="n"/>
      <c r="B11" s="9" t="n"/>
      <c r="C11" s="9" t="n"/>
      <c r="D11" s="9" t="n"/>
      <c r="E11" s="10" t="n"/>
      <c r="F11" s="10" t="n"/>
      <c r="G11" s="11">
        <f>IF(AND(ISNUMBER(E11),ISNUMBER(F11)),F11-E11,"")</f>
        <v/>
      </c>
      <c r="H11" s="10" t="n"/>
      <c r="I11" s="11">
        <f>IF(AND(ISNUMBER(E11),ISNUMBER(F11)),IF(E11=F11,IF(ISNUMBER(H11),F11-H11,""),"Recount"),"")</f>
        <v/>
      </c>
      <c r="J11" s="9" t="n"/>
      <c r="K11" s="9" t="n"/>
    </row>
    <row r="12" ht="18" customHeight="1">
      <c r="A12" s="9" t="n"/>
      <c r="B12" s="9" t="n"/>
      <c r="C12" s="9" t="n"/>
      <c r="D12" s="9" t="n"/>
      <c r="E12" s="10" t="n"/>
      <c r="F12" s="10" t="n"/>
      <c r="G12" s="11">
        <f>IF(AND(ISNUMBER(E12),ISNUMBER(F12)),F12-E12,"")</f>
        <v/>
      </c>
      <c r="H12" s="10" t="n"/>
      <c r="I12" s="11">
        <f>IF(AND(ISNUMBER(E12),ISNUMBER(F12)),IF(E12=F12,IF(ISNUMBER(H12),F12-H12,""),"Recount"),"")</f>
        <v/>
      </c>
      <c r="J12" s="9" t="n"/>
      <c r="K12" s="9" t="n"/>
    </row>
    <row r="13" ht="18" customHeight="1">
      <c r="A13" s="9" t="n"/>
      <c r="B13" s="9" t="n"/>
      <c r="C13" s="9" t="n"/>
      <c r="D13" s="9" t="n"/>
      <c r="E13" s="10" t="n"/>
      <c r="F13" s="10" t="n"/>
      <c r="G13" s="11">
        <f>IF(AND(ISNUMBER(E13),ISNUMBER(F13)),F13-E13,"")</f>
        <v/>
      </c>
      <c r="H13" s="10" t="n"/>
      <c r="I13" s="11">
        <f>IF(AND(ISNUMBER(E13),ISNUMBER(F13)),IF(E13=F13,IF(ISNUMBER(H13),F13-H13,""),"Recount"),"")</f>
        <v/>
      </c>
      <c r="J13" s="9" t="n"/>
      <c r="K13" s="9" t="n"/>
    </row>
    <row r="14" ht="18" customHeight="1">
      <c r="A14" s="9" t="n"/>
      <c r="B14" s="9" t="n"/>
      <c r="C14" s="9" t="n"/>
      <c r="D14" s="9" t="n"/>
      <c r="E14" s="10" t="n"/>
      <c r="F14" s="10" t="n"/>
      <c r="G14" s="11">
        <f>IF(AND(ISNUMBER(E14),ISNUMBER(F14)),F14-E14,"")</f>
        <v/>
      </c>
      <c r="H14" s="10" t="n"/>
      <c r="I14" s="11">
        <f>IF(AND(ISNUMBER(E14),ISNUMBER(F14)),IF(E14=F14,IF(ISNUMBER(H14),F14-H14,""),"Recount"),"")</f>
        <v/>
      </c>
      <c r="J14" s="9" t="n"/>
      <c r="K14" s="9" t="n"/>
    </row>
    <row r="15" ht="18" customHeight="1">
      <c r="A15" s="9" t="n"/>
      <c r="B15" s="9" t="n"/>
      <c r="C15" s="9" t="n"/>
      <c r="D15" s="9" t="n"/>
      <c r="E15" s="10" t="n"/>
      <c r="F15" s="10" t="n"/>
      <c r="G15" s="11">
        <f>IF(AND(ISNUMBER(E15),ISNUMBER(F15)),F15-E15,"")</f>
        <v/>
      </c>
      <c r="H15" s="10" t="n"/>
      <c r="I15" s="11">
        <f>IF(AND(ISNUMBER(E15),ISNUMBER(F15)),IF(E15=F15,IF(ISNUMBER(H15),F15-H15,""),"Recount"),"")</f>
        <v/>
      </c>
      <c r="J15" s="9" t="n"/>
      <c r="K15" s="9" t="n"/>
    </row>
    <row r="16" ht="18" customHeight="1">
      <c r="A16" s="9" t="n"/>
      <c r="B16" s="9" t="n"/>
      <c r="C16" s="9" t="n"/>
      <c r="D16" s="9" t="n"/>
      <c r="E16" s="10" t="n"/>
      <c r="F16" s="10" t="n"/>
      <c r="G16" s="11">
        <f>IF(AND(ISNUMBER(E16),ISNUMBER(F16)),F16-E16,"")</f>
        <v/>
      </c>
      <c r="H16" s="10" t="n"/>
      <c r="I16" s="11">
        <f>IF(AND(ISNUMBER(E16),ISNUMBER(F16)),IF(E16=F16,IF(ISNUMBER(H16),F16-H16,""),"Recount"),"")</f>
        <v/>
      </c>
      <c r="J16" s="9" t="n"/>
      <c r="K16" s="9" t="n"/>
    </row>
    <row r="17" ht="18" customHeight="1">
      <c r="A17" s="9" t="n"/>
      <c r="B17" s="9" t="n"/>
      <c r="C17" s="9" t="n"/>
      <c r="D17" s="9" t="n"/>
      <c r="E17" s="10" t="n"/>
      <c r="F17" s="10" t="n"/>
      <c r="G17" s="11">
        <f>IF(AND(ISNUMBER(E17),ISNUMBER(F17)),F17-E17,"")</f>
        <v/>
      </c>
      <c r="H17" s="10" t="n"/>
      <c r="I17" s="11">
        <f>IF(AND(ISNUMBER(E17),ISNUMBER(F17)),IF(E17=F17,IF(ISNUMBER(H17),F17-H17,""),"Recount"),"")</f>
        <v/>
      </c>
      <c r="J17" s="9" t="n"/>
      <c r="K17" s="9" t="n"/>
    </row>
    <row r="18" ht="18" customHeight="1">
      <c r="A18" s="9" t="n"/>
      <c r="B18" s="9" t="n"/>
      <c r="C18" s="9" t="n"/>
      <c r="D18" s="9" t="n"/>
      <c r="E18" s="10" t="n"/>
      <c r="F18" s="10" t="n"/>
      <c r="G18" s="11">
        <f>IF(AND(ISNUMBER(E18),ISNUMBER(F18)),F18-E18,"")</f>
        <v/>
      </c>
      <c r="H18" s="10" t="n"/>
      <c r="I18" s="11">
        <f>IF(AND(ISNUMBER(E18),ISNUMBER(F18)),IF(E18=F18,IF(ISNUMBER(H18),F18-H18,""),"Recount"),"")</f>
        <v/>
      </c>
      <c r="J18" s="9" t="n"/>
      <c r="K18" s="9" t="n"/>
    </row>
    <row r="19" ht="18" customHeight="1">
      <c r="A19" s="9" t="n"/>
      <c r="B19" s="9" t="n"/>
      <c r="C19" s="9" t="n"/>
      <c r="D19" s="9" t="n"/>
      <c r="E19" s="10" t="n"/>
      <c r="F19" s="10" t="n"/>
      <c r="G19" s="11">
        <f>IF(AND(ISNUMBER(E19),ISNUMBER(F19)),F19-E19,"")</f>
        <v/>
      </c>
      <c r="H19" s="10" t="n"/>
      <c r="I19" s="11">
        <f>IF(AND(ISNUMBER(E19),ISNUMBER(F19)),IF(E19=F19,IF(ISNUMBER(H19),F19-H19,""),"Recount"),"")</f>
        <v/>
      </c>
      <c r="J19" s="9" t="n"/>
      <c r="K19" s="9" t="n"/>
    </row>
    <row r="20" ht="18" customHeight="1">
      <c r="A20" s="9" t="n"/>
      <c r="B20" s="9" t="n"/>
      <c r="C20" s="9" t="n"/>
      <c r="D20" s="9" t="n"/>
      <c r="E20" s="10" t="n"/>
      <c r="F20" s="10" t="n"/>
      <c r="G20" s="11">
        <f>IF(AND(ISNUMBER(E20),ISNUMBER(F20)),F20-E20,"")</f>
        <v/>
      </c>
      <c r="H20" s="10" t="n"/>
      <c r="I20" s="11">
        <f>IF(AND(ISNUMBER(E20),ISNUMBER(F20)),IF(E20=F20,IF(ISNUMBER(H20),F20-H20,""),"Recount"),"")</f>
        <v/>
      </c>
      <c r="J20" s="9" t="n"/>
      <c r="K20" s="9" t="n"/>
    </row>
    <row r="21" ht="18" customHeight="1">
      <c r="A21" s="9" t="n"/>
      <c r="B21" s="9" t="n"/>
      <c r="C21" s="9" t="n"/>
      <c r="D21" s="9" t="n"/>
      <c r="E21" s="10" t="n"/>
      <c r="F21" s="10" t="n"/>
      <c r="G21" s="11">
        <f>IF(AND(ISNUMBER(E21),ISNUMBER(F21)),F21-E21,"")</f>
        <v/>
      </c>
      <c r="H21" s="10" t="n"/>
      <c r="I21" s="11">
        <f>IF(AND(ISNUMBER(E21),ISNUMBER(F21)),IF(E21=F21,IF(ISNUMBER(H21),F21-H21,""),"Recount"),"")</f>
        <v/>
      </c>
      <c r="J21" s="9" t="n"/>
      <c r="K21" s="9" t="n"/>
    </row>
    <row r="22" ht="18" customHeight="1">
      <c r="A22" s="9" t="n"/>
      <c r="B22" s="9" t="n"/>
      <c r="C22" s="9" t="n"/>
      <c r="D22" s="9" t="n"/>
      <c r="E22" s="10" t="n"/>
      <c r="F22" s="10" t="n"/>
      <c r="G22" s="11">
        <f>IF(AND(ISNUMBER(E22),ISNUMBER(F22)),F22-E22,"")</f>
        <v/>
      </c>
      <c r="H22" s="10" t="n"/>
      <c r="I22" s="11">
        <f>IF(AND(ISNUMBER(E22),ISNUMBER(F22)),IF(E22=F22,IF(ISNUMBER(H22),F22-H22,""),"Recount"),"")</f>
        <v/>
      </c>
      <c r="J22" s="9" t="n"/>
      <c r="K22" s="9" t="n"/>
    </row>
    <row r="23" ht="18" customHeight="1">
      <c r="A23" s="9" t="n"/>
      <c r="B23" s="9" t="n"/>
      <c r="C23" s="9" t="n"/>
      <c r="D23" s="9" t="n"/>
      <c r="E23" s="10" t="n"/>
      <c r="F23" s="10" t="n"/>
      <c r="G23" s="11">
        <f>IF(AND(ISNUMBER(E23),ISNUMBER(F23)),F23-E23,"")</f>
        <v/>
      </c>
      <c r="H23" s="10" t="n"/>
      <c r="I23" s="11">
        <f>IF(AND(ISNUMBER(E23),ISNUMBER(F23)),IF(E23=F23,IF(ISNUMBER(H23),F23-H23,""),"Recount"),"")</f>
        <v/>
      </c>
      <c r="J23" s="9" t="n"/>
      <c r="K23" s="9" t="n"/>
    </row>
    <row r="24" ht="18" customHeight="1">
      <c r="A24" s="9" t="n"/>
      <c r="B24" s="9" t="n"/>
      <c r="C24" s="9" t="n"/>
      <c r="D24" s="9" t="n"/>
      <c r="E24" s="10" t="n"/>
      <c r="F24" s="10" t="n"/>
      <c r="G24" s="11">
        <f>IF(AND(ISNUMBER(E24),ISNUMBER(F24)),F24-E24,"")</f>
        <v/>
      </c>
      <c r="H24" s="10" t="n"/>
      <c r="I24" s="11">
        <f>IF(AND(ISNUMBER(E24),ISNUMBER(F24)),IF(E24=F24,IF(ISNUMBER(H24),F24-H24,""),"Recount"),"")</f>
        <v/>
      </c>
      <c r="J24" s="9" t="n"/>
      <c r="K24" s="9" t="n"/>
    </row>
    <row r="25" ht="18" customHeight="1">
      <c r="A25" s="9" t="n"/>
      <c r="B25" s="9" t="n"/>
      <c r="C25" s="9" t="n"/>
      <c r="D25" s="9" t="n"/>
      <c r="E25" s="10" t="n"/>
      <c r="F25" s="10" t="n"/>
      <c r="G25" s="11">
        <f>IF(AND(ISNUMBER(E25),ISNUMBER(F25)),F25-E25,"")</f>
        <v/>
      </c>
      <c r="H25" s="10" t="n"/>
      <c r="I25" s="11">
        <f>IF(AND(ISNUMBER(E25),ISNUMBER(F25)),IF(E25=F25,IF(ISNUMBER(H25),F25-H25,""),"Recount"),"")</f>
        <v/>
      </c>
      <c r="J25" s="9" t="n"/>
      <c r="K25" s="9" t="n"/>
    </row>
    <row r="26" ht="18" customHeight="1">
      <c r="A26" s="9" t="n"/>
      <c r="B26" s="9" t="n"/>
      <c r="C26" s="9" t="n"/>
      <c r="D26" s="9" t="n"/>
      <c r="E26" s="10" t="n"/>
      <c r="F26" s="10" t="n"/>
      <c r="G26" s="11">
        <f>IF(AND(ISNUMBER(E26),ISNUMBER(F26)),F26-E26,"")</f>
        <v/>
      </c>
      <c r="H26" s="10" t="n"/>
      <c r="I26" s="11">
        <f>IF(AND(ISNUMBER(E26),ISNUMBER(F26)),IF(E26=F26,IF(ISNUMBER(H26),F26-H26,""),"Recount"),"")</f>
        <v/>
      </c>
      <c r="J26" s="9" t="n"/>
      <c r="K26" s="9" t="n"/>
    </row>
    <row r="27" ht="18" customHeight="1">
      <c r="A27" s="9" t="n"/>
      <c r="B27" s="9" t="n"/>
      <c r="C27" s="9" t="n"/>
      <c r="D27" s="9" t="n"/>
      <c r="E27" s="10" t="n"/>
      <c r="F27" s="10" t="n"/>
      <c r="G27" s="11">
        <f>IF(AND(ISNUMBER(E27),ISNUMBER(F27)),F27-E27,"")</f>
        <v/>
      </c>
      <c r="H27" s="10" t="n"/>
      <c r="I27" s="11">
        <f>IF(AND(ISNUMBER(E27),ISNUMBER(F27)),IF(E27=F27,IF(ISNUMBER(H27),F27-H27,""),"Recount"),"")</f>
        <v/>
      </c>
      <c r="J27" s="9" t="n"/>
      <c r="K27" s="9" t="n"/>
    </row>
    <row r="28" ht="18" customHeight="1">
      <c r="A28" s="9" t="n"/>
      <c r="B28" s="9" t="n"/>
      <c r="C28" s="9" t="n"/>
      <c r="D28" s="9" t="n"/>
      <c r="E28" s="10" t="n"/>
      <c r="F28" s="10" t="n"/>
      <c r="G28" s="11">
        <f>IF(AND(ISNUMBER(E28),ISNUMBER(F28)),F28-E28,"")</f>
        <v/>
      </c>
      <c r="H28" s="10" t="n"/>
      <c r="I28" s="11">
        <f>IF(AND(ISNUMBER(E28),ISNUMBER(F28)),IF(E28=F28,IF(ISNUMBER(H28),F28-H28,""),"Recount"),"")</f>
        <v/>
      </c>
      <c r="J28" s="9" t="n"/>
      <c r="K28" s="9" t="n"/>
    </row>
    <row r="29" ht="18" customHeight="1">
      <c r="A29" s="9" t="n"/>
      <c r="B29" s="9" t="n"/>
      <c r="C29" s="9" t="n"/>
      <c r="D29" s="9" t="n"/>
      <c r="E29" s="10" t="n"/>
      <c r="F29" s="10" t="n"/>
      <c r="G29" s="11">
        <f>IF(AND(ISNUMBER(E29),ISNUMBER(F29)),F29-E29,"")</f>
        <v/>
      </c>
      <c r="H29" s="10" t="n"/>
      <c r="I29" s="11">
        <f>IF(AND(ISNUMBER(E29),ISNUMBER(F29)),IF(E29=F29,IF(ISNUMBER(H29),F29-H29,""),"Recount"),"")</f>
        <v/>
      </c>
      <c r="J29" s="9" t="n"/>
      <c r="K29" s="9" t="n"/>
    </row>
    <row r="30" ht="18" customHeight="1">
      <c r="A30" s="9" t="n"/>
      <c r="B30" s="9" t="n"/>
      <c r="C30" s="9" t="n"/>
      <c r="D30" s="9" t="n"/>
      <c r="E30" s="10" t="n"/>
      <c r="F30" s="10" t="n"/>
      <c r="G30" s="11">
        <f>IF(AND(ISNUMBER(E30),ISNUMBER(F30)),F30-E30,"")</f>
        <v/>
      </c>
      <c r="H30" s="10" t="n"/>
      <c r="I30" s="11">
        <f>IF(AND(ISNUMBER(E30),ISNUMBER(F30)),IF(E30=F30,IF(ISNUMBER(H30),F30-H30,""),"Recount"),"")</f>
        <v/>
      </c>
      <c r="J30" s="9" t="n"/>
      <c r="K30" s="9" t="n"/>
    </row>
    <row r="31" ht="18" customHeight="1">
      <c r="A31" s="9" t="n"/>
      <c r="B31" s="9" t="n"/>
      <c r="C31" s="9" t="n"/>
      <c r="D31" s="9" t="n"/>
      <c r="E31" s="10" t="n"/>
      <c r="F31" s="10" t="n"/>
      <c r="G31" s="11">
        <f>IF(AND(ISNUMBER(E31),ISNUMBER(F31)),F31-E31,"")</f>
        <v/>
      </c>
      <c r="H31" s="10" t="n"/>
      <c r="I31" s="11">
        <f>IF(AND(ISNUMBER(E31),ISNUMBER(F31)),IF(E31=F31,IF(ISNUMBER(H31),F31-H31,""),"Recount"),"")</f>
        <v/>
      </c>
      <c r="J31" s="9" t="n"/>
      <c r="K31" s="9" t="n"/>
    </row>
    <row r="32" ht="18" customHeight="1">
      <c r="A32" s="9" t="n"/>
      <c r="B32" s="9" t="n"/>
      <c r="C32" s="9" t="n"/>
      <c r="D32" s="9" t="n"/>
      <c r="E32" s="10" t="n"/>
      <c r="F32" s="10" t="n"/>
      <c r="G32" s="11">
        <f>IF(AND(ISNUMBER(E32),ISNUMBER(F32)),F32-E32,"")</f>
        <v/>
      </c>
      <c r="H32" s="10" t="n"/>
      <c r="I32" s="11">
        <f>IF(AND(ISNUMBER(E32),ISNUMBER(F32)),IF(E32=F32,IF(ISNUMBER(H32),F32-H32,""),"Recount"),"")</f>
        <v/>
      </c>
      <c r="J32" s="9" t="n"/>
      <c r="K32" s="9" t="n"/>
    </row>
    <row r="33" ht="18" customHeight="1">
      <c r="A33" s="9" t="n"/>
      <c r="B33" s="9" t="n"/>
      <c r="C33" s="9" t="n"/>
      <c r="D33" s="9" t="n"/>
      <c r="E33" s="10" t="n"/>
      <c r="F33" s="10" t="n"/>
      <c r="G33" s="11">
        <f>IF(AND(ISNUMBER(E33),ISNUMBER(F33)),F33-E33,"")</f>
        <v/>
      </c>
      <c r="H33" s="10" t="n"/>
      <c r="I33" s="11">
        <f>IF(AND(ISNUMBER(E33),ISNUMBER(F33)),IF(E33=F33,IF(ISNUMBER(H33),F33-H33,""),"Recount"),"")</f>
        <v/>
      </c>
      <c r="J33" s="9" t="n"/>
      <c r="K33" s="9" t="n"/>
    </row>
    <row r="34" ht="18" customHeight="1">
      <c r="A34" s="9" t="n"/>
      <c r="B34" s="9" t="n"/>
      <c r="C34" s="9" t="n"/>
      <c r="D34" s="9" t="n"/>
      <c r="E34" s="10" t="n"/>
      <c r="F34" s="10" t="n"/>
      <c r="G34" s="11">
        <f>IF(AND(ISNUMBER(E34),ISNUMBER(F34)),F34-E34,"")</f>
        <v/>
      </c>
      <c r="H34" s="10" t="n"/>
      <c r="I34" s="11">
        <f>IF(AND(ISNUMBER(E34),ISNUMBER(F34)),IF(E34=F34,IF(ISNUMBER(H34),F34-H34,""),"Recount"),"")</f>
        <v/>
      </c>
      <c r="J34" s="9" t="n"/>
      <c r="K34" s="9" t="n"/>
    </row>
    <row r="35" ht="18" customHeight="1">
      <c r="A35" s="9" t="n"/>
      <c r="B35" s="9" t="n"/>
      <c r="C35" s="9" t="n"/>
      <c r="D35" s="9" t="n"/>
      <c r="E35" s="10" t="n"/>
      <c r="F35" s="10" t="n"/>
      <c r="G35" s="11">
        <f>IF(AND(ISNUMBER(E35),ISNUMBER(F35)),F35-E35,"")</f>
        <v/>
      </c>
      <c r="H35" s="10" t="n"/>
      <c r="I35" s="11">
        <f>IF(AND(ISNUMBER(E35),ISNUMBER(F35)),IF(E35=F35,IF(ISNUMBER(H35),F35-H35,""),"Recount"),"")</f>
        <v/>
      </c>
      <c r="J35" s="9" t="n"/>
      <c r="K35" s="9" t="n"/>
    </row>
    <row r="36" ht="18" customHeight="1">
      <c r="A36" s="9" t="n"/>
      <c r="B36" s="9" t="n"/>
      <c r="C36" s="9" t="n"/>
      <c r="D36" s="9" t="n"/>
      <c r="E36" s="10" t="n"/>
      <c r="F36" s="10" t="n"/>
      <c r="G36" s="11">
        <f>IF(AND(ISNUMBER(E36),ISNUMBER(F36)),F36-E36,"")</f>
        <v/>
      </c>
      <c r="H36" s="10" t="n"/>
      <c r="I36" s="11">
        <f>IF(AND(ISNUMBER(E36),ISNUMBER(F36)),IF(E36=F36,IF(ISNUMBER(H36),F36-H36,""),"Recount"),"")</f>
        <v/>
      </c>
      <c r="J36" s="9" t="n"/>
      <c r="K36" s="9" t="n"/>
    </row>
    <row r="37" ht="18" customHeight="1">
      <c r="A37" s="9" t="n"/>
      <c r="B37" s="9" t="n"/>
      <c r="C37" s="9" t="n"/>
      <c r="D37" s="9" t="n"/>
      <c r="E37" s="10" t="n"/>
      <c r="F37" s="10" t="n"/>
      <c r="G37" s="11">
        <f>IF(AND(ISNUMBER(E37),ISNUMBER(F37)),F37-E37,"")</f>
        <v/>
      </c>
      <c r="H37" s="10" t="n"/>
      <c r="I37" s="11">
        <f>IF(AND(ISNUMBER(E37),ISNUMBER(F37)),IF(E37=F37,IF(ISNUMBER(H37),F37-H37,""),"Recount"),"")</f>
        <v/>
      </c>
      <c r="J37" s="9" t="n"/>
      <c r="K37" s="9" t="n"/>
    </row>
    <row r="38" ht="18" customHeight="1">
      <c r="A38" s="9" t="n"/>
      <c r="B38" s="9" t="n"/>
      <c r="C38" s="9" t="n"/>
      <c r="D38" s="9" t="n"/>
      <c r="E38" s="10" t="n"/>
      <c r="F38" s="10" t="n"/>
      <c r="G38" s="11">
        <f>IF(AND(ISNUMBER(E38),ISNUMBER(F38)),F38-E38,"")</f>
        <v/>
      </c>
      <c r="H38" s="10" t="n"/>
      <c r="I38" s="11">
        <f>IF(AND(ISNUMBER(E38),ISNUMBER(F38)),IF(E38=F38,IF(ISNUMBER(H38),F38-H38,""),"Recount"),"")</f>
        <v/>
      </c>
      <c r="J38" s="9" t="n"/>
      <c r="K38" s="9" t="n"/>
    </row>
    <row r="39" ht="18" customHeight="1">
      <c r="A39" s="9" t="n"/>
      <c r="B39" s="9" t="n"/>
      <c r="C39" s="9" t="n"/>
      <c r="D39" s="9" t="n"/>
      <c r="E39" s="10" t="n"/>
      <c r="F39" s="10" t="n"/>
      <c r="G39" s="11">
        <f>IF(AND(ISNUMBER(E39),ISNUMBER(F39)),F39-E39,"")</f>
        <v/>
      </c>
      <c r="H39" s="10" t="n"/>
      <c r="I39" s="11">
        <f>IF(AND(ISNUMBER(E39),ISNUMBER(F39)),IF(E39=F39,IF(ISNUMBER(H39),F39-H39,""),"Recount"),"")</f>
        <v/>
      </c>
      <c r="J39" s="9" t="n"/>
      <c r="K39" s="9" t="n"/>
    </row>
    <row r="40" ht="18" customHeight="1">
      <c r="A40" s="9" t="n"/>
      <c r="B40" s="9" t="n"/>
      <c r="C40" s="9" t="n"/>
      <c r="D40" s="9" t="n"/>
      <c r="E40" s="10" t="n"/>
      <c r="F40" s="10" t="n"/>
      <c r="G40" s="11">
        <f>IF(AND(ISNUMBER(E40),ISNUMBER(F40)),F40-E40,"")</f>
        <v/>
      </c>
      <c r="H40" s="10" t="n"/>
      <c r="I40" s="11">
        <f>IF(AND(ISNUMBER(E40),ISNUMBER(F40)),IF(E40=F40,IF(ISNUMBER(H40),F40-H40,""),"Recount"),"")</f>
        <v/>
      </c>
      <c r="J40" s="9" t="n"/>
      <c r="K40" s="9" t="n"/>
    </row>
    <row r="41" ht="18" customHeight="1">
      <c r="A41" s="9" t="n"/>
      <c r="B41" s="9" t="n"/>
      <c r="C41" s="9" t="n"/>
      <c r="D41" s="9" t="n"/>
      <c r="E41" s="10" t="n"/>
      <c r="F41" s="10" t="n"/>
      <c r="G41" s="11">
        <f>IF(AND(ISNUMBER(E41),ISNUMBER(F41)),F41-E41,"")</f>
        <v/>
      </c>
      <c r="H41" s="10" t="n"/>
      <c r="I41" s="11">
        <f>IF(AND(ISNUMBER(E41),ISNUMBER(F41)),IF(E41=F41,IF(ISNUMBER(H41),F41-H41,""),"Recount"),"")</f>
        <v/>
      </c>
      <c r="J41" s="9" t="n"/>
      <c r="K41" s="9" t="n"/>
    </row>
    <row r="42" ht="18" customHeight="1">
      <c r="A42" s="9" t="n"/>
      <c r="B42" s="9" t="n"/>
      <c r="C42" s="9" t="n"/>
      <c r="D42" s="9" t="n"/>
      <c r="E42" s="10" t="n"/>
      <c r="F42" s="10" t="n"/>
      <c r="G42" s="11">
        <f>IF(AND(ISNUMBER(E42),ISNUMBER(F42)),F42-E42,"")</f>
        <v/>
      </c>
      <c r="H42" s="10" t="n"/>
      <c r="I42" s="11">
        <f>IF(AND(ISNUMBER(E42),ISNUMBER(F42)),IF(E42=F42,IF(ISNUMBER(H42),F42-H42,""),"Recount"),"")</f>
        <v/>
      </c>
      <c r="J42" s="9" t="n"/>
      <c r="K42" s="9" t="n"/>
    </row>
    <row r="43" ht="18" customHeight="1">
      <c r="A43" s="9" t="n"/>
      <c r="B43" s="9" t="n"/>
      <c r="C43" s="9" t="n"/>
      <c r="D43" s="9" t="n"/>
      <c r="E43" s="10" t="n"/>
      <c r="F43" s="10" t="n"/>
      <c r="G43" s="11">
        <f>IF(AND(ISNUMBER(E43),ISNUMBER(F43)),F43-E43,"")</f>
        <v/>
      </c>
      <c r="H43" s="10" t="n"/>
      <c r="I43" s="11">
        <f>IF(AND(ISNUMBER(E43),ISNUMBER(F43)),IF(E43=F43,IF(ISNUMBER(H43),F43-H43,""),"Recount"),"")</f>
        <v/>
      </c>
      <c r="J43" s="9" t="n"/>
      <c r="K43" s="9" t="n"/>
    </row>
    <row r="44" ht="18" customHeight="1">
      <c r="A44" s="9" t="n"/>
      <c r="B44" s="9" t="n"/>
      <c r="C44" s="9" t="n"/>
      <c r="D44" s="9" t="n"/>
      <c r="E44" s="10" t="n"/>
      <c r="F44" s="10" t="n"/>
      <c r="G44" s="11">
        <f>IF(AND(ISNUMBER(E44),ISNUMBER(F44)),F44-E44,"")</f>
        <v/>
      </c>
      <c r="H44" s="10" t="n"/>
      <c r="I44" s="11">
        <f>IF(AND(ISNUMBER(E44),ISNUMBER(F44)),IF(E44=F44,IF(ISNUMBER(H44),F44-H44,""),"Recount"),"")</f>
        <v/>
      </c>
      <c r="J44" s="9" t="n"/>
      <c r="K44" s="9" t="n"/>
    </row>
    <row r="45" ht="18" customHeight="1">
      <c r="A45" s="9" t="n"/>
      <c r="B45" s="9" t="n"/>
      <c r="C45" s="9" t="n"/>
      <c r="D45" s="9" t="n"/>
      <c r="E45" s="10" t="n"/>
      <c r="F45" s="10" t="n"/>
      <c r="G45" s="11">
        <f>IF(AND(ISNUMBER(E45),ISNUMBER(F45)),F45-E45,"")</f>
        <v/>
      </c>
      <c r="H45" s="10" t="n"/>
      <c r="I45" s="11">
        <f>IF(AND(ISNUMBER(E45),ISNUMBER(F45)),IF(E45=F45,IF(ISNUMBER(H45),F45-H45,""),"Recount"),"")</f>
        <v/>
      </c>
      <c r="J45" s="9" t="n"/>
      <c r="K45" s="9" t="n"/>
    </row>
    <row r="46" ht="18" customHeight="1">
      <c r="A46" s="9" t="n"/>
      <c r="B46" s="9" t="n"/>
      <c r="C46" s="9" t="n"/>
      <c r="D46" s="9" t="n"/>
      <c r="E46" s="10" t="n"/>
      <c r="F46" s="10" t="n"/>
      <c r="G46" s="11">
        <f>IF(AND(ISNUMBER(E46),ISNUMBER(F46)),F46-E46,"")</f>
        <v/>
      </c>
      <c r="H46" s="10" t="n"/>
      <c r="I46" s="11">
        <f>IF(AND(ISNUMBER(E46),ISNUMBER(F46)),IF(E46=F46,IF(ISNUMBER(H46),F46-H46,""),"Recount"),"")</f>
        <v/>
      </c>
      <c r="J46" s="9" t="n"/>
      <c r="K46" s="9" t="n"/>
    </row>
    <row r="47" ht="18" customHeight="1">
      <c r="A47" s="9" t="n"/>
      <c r="B47" s="9" t="n"/>
      <c r="C47" s="9" t="n"/>
      <c r="D47" s="9" t="n"/>
      <c r="E47" s="10" t="n"/>
      <c r="F47" s="10" t="n"/>
      <c r="G47" s="11">
        <f>IF(AND(ISNUMBER(E47),ISNUMBER(F47)),F47-E47,"")</f>
        <v/>
      </c>
      <c r="H47" s="10" t="n"/>
      <c r="I47" s="11">
        <f>IF(AND(ISNUMBER(E47),ISNUMBER(F47)),IF(E47=F47,IF(ISNUMBER(H47),F47-H47,""),"Recount"),"")</f>
        <v/>
      </c>
      <c r="J47" s="9" t="n"/>
      <c r="K47" s="9" t="n"/>
    </row>
    <row r="48" ht="18" customHeight="1">
      <c r="A48" s="9" t="n"/>
      <c r="B48" s="9" t="n"/>
      <c r="C48" s="9" t="n"/>
      <c r="D48" s="9" t="n"/>
      <c r="E48" s="10" t="n"/>
      <c r="F48" s="10" t="n"/>
      <c r="G48" s="11">
        <f>IF(AND(ISNUMBER(E48),ISNUMBER(F48)),F48-E48,"")</f>
        <v/>
      </c>
      <c r="H48" s="10" t="n"/>
      <c r="I48" s="11">
        <f>IF(AND(ISNUMBER(E48),ISNUMBER(F48)),IF(E48=F48,IF(ISNUMBER(H48),F48-H48,""),"Recount"),"")</f>
        <v/>
      </c>
      <c r="J48" s="9" t="n"/>
      <c r="K48" s="9" t="n"/>
    </row>
    <row r="49" ht="18" customHeight="1">
      <c r="A49" s="9" t="n"/>
      <c r="B49" s="9" t="n"/>
      <c r="C49" s="9" t="n"/>
      <c r="D49" s="9" t="n"/>
      <c r="E49" s="10" t="n"/>
      <c r="F49" s="10" t="n"/>
      <c r="G49" s="11">
        <f>IF(AND(ISNUMBER(E49),ISNUMBER(F49)),F49-E49,"")</f>
        <v/>
      </c>
      <c r="H49" s="10" t="n"/>
      <c r="I49" s="11">
        <f>IF(AND(ISNUMBER(E49),ISNUMBER(F49)),IF(E49=F49,IF(ISNUMBER(H49),F49-H49,""),"Recount"),"")</f>
        <v/>
      </c>
      <c r="J49" s="9" t="n"/>
      <c r="K49" s="9" t="n"/>
    </row>
    <row r="50" ht="18" customHeight="1">
      <c r="A50" s="9" t="n"/>
      <c r="B50" s="9" t="n"/>
      <c r="C50" s="9" t="n"/>
      <c r="D50" s="9" t="n"/>
      <c r="E50" s="10" t="n"/>
      <c r="F50" s="10" t="n"/>
      <c r="G50" s="11">
        <f>IF(AND(ISNUMBER(E50),ISNUMBER(F50)),F50-E50,"")</f>
        <v/>
      </c>
      <c r="H50" s="10" t="n"/>
      <c r="I50" s="11">
        <f>IF(AND(ISNUMBER(E50),ISNUMBER(F50)),IF(E50=F50,IF(ISNUMBER(H50),F50-H50,""),"Recount"),"")</f>
        <v/>
      </c>
      <c r="J50" s="9" t="n"/>
      <c r="K50" s="9" t="n"/>
    </row>
    <row r="51" ht="18" customHeight="1">
      <c r="A51" s="9" t="n"/>
      <c r="B51" s="9" t="n"/>
      <c r="C51" s="9" t="n"/>
      <c r="D51" s="9" t="n"/>
      <c r="E51" s="10" t="n"/>
      <c r="F51" s="10" t="n"/>
      <c r="G51" s="11">
        <f>IF(AND(ISNUMBER(E51),ISNUMBER(F51)),F51-E51,"")</f>
        <v/>
      </c>
      <c r="H51" s="10" t="n"/>
      <c r="I51" s="11">
        <f>IF(AND(ISNUMBER(E51),ISNUMBER(F51)),IF(E51=F51,IF(ISNUMBER(H51),F51-H51,""),"Recount"),"")</f>
        <v/>
      </c>
      <c r="J51" s="9" t="n"/>
      <c r="K51" s="9" t="n"/>
    </row>
    <row r="52" ht="18" customHeight="1">
      <c r="A52" s="9" t="n"/>
      <c r="B52" s="9" t="n"/>
      <c r="C52" s="9" t="n"/>
      <c r="D52" s="9" t="n"/>
      <c r="E52" s="10" t="n"/>
      <c r="F52" s="10" t="n"/>
      <c r="G52" s="11">
        <f>IF(AND(ISNUMBER(E52),ISNUMBER(F52)),F52-E52,"")</f>
        <v/>
      </c>
      <c r="H52" s="10" t="n"/>
      <c r="I52" s="11">
        <f>IF(AND(ISNUMBER(E52),ISNUMBER(F52)),IF(E52=F52,IF(ISNUMBER(H52),F52-H52,""),"Recount"),"")</f>
        <v/>
      </c>
      <c r="J52" s="9" t="n"/>
      <c r="K52" s="9" t="n"/>
    </row>
    <row r="53" ht="18" customHeight="1">
      <c r="A53" s="9" t="n"/>
      <c r="B53" s="9" t="n"/>
      <c r="C53" s="9" t="n"/>
      <c r="D53" s="9" t="n"/>
      <c r="E53" s="10" t="n"/>
      <c r="F53" s="10" t="n"/>
      <c r="G53" s="11">
        <f>IF(AND(ISNUMBER(E53),ISNUMBER(F53)),F53-E53,"")</f>
        <v/>
      </c>
      <c r="H53" s="10" t="n"/>
      <c r="I53" s="11">
        <f>IF(AND(ISNUMBER(E53),ISNUMBER(F53)),IF(E53=F53,IF(ISNUMBER(H53),F53-H53,""),"Recount"),"")</f>
        <v/>
      </c>
      <c r="J53" s="9" t="n"/>
      <c r="K53" s="9" t="n"/>
    </row>
    <row r="54" ht="18" customHeight="1">
      <c r="A54" s="9" t="n"/>
      <c r="B54" s="9" t="n"/>
      <c r="C54" s="9" t="n"/>
      <c r="D54" s="9" t="n"/>
      <c r="E54" s="10" t="n"/>
      <c r="F54" s="10" t="n"/>
      <c r="G54" s="11">
        <f>IF(AND(ISNUMBER(E54),ISNUMBER(F54)),F54-E54,"")</f>
        <v/>
      </c>
      <c r="H54" s="10" t="n"/>
      <c r="I54" s="11">
        <f>IF(AND(ISNUMBER(E54),ISNUMBER(F54)),IF(E54=F54,IF(ISNUMBER(H54),F54-H54,""),"Recount"),"")</f>
        <v/>
      </c>
      <c r="J54" s="9" t="n"/>
      <c r="K54" s="9" t="n"/>
    </row>
    <row r="55" ht="18" customHeight="1">
      <c r="A55" s="9" t="n"/>
      <c r="B55" s="9" t="n"/>
      <c r="C55" s="9" t="n"/>
      <c r="D55" s="9" t="n"/>
      <c r="E55" s="10" t="n"/>
      <c r="F55" s="10" t="n"/>
      <c r="G55" s="11">
        <f>IF(AND(ISNUMBER(E55),ISNUMBER(F55)),F55-E55,"")</f>
        <v/>
      </c>
      <c r="H55" s="10" t="n"/>
      <c r="I55" s="11">
        <f>IF(AND(ISNUMBER(E55),ISNUMBER(F55)),IF(E55=F55,IF(ISNUMBER(H55),F55-H55,""),"Recount"),"")</f>
        <v/>
      </c>
      <c r="J55" s="9" t="n"/>
      <c r="K55" s="9" t="n"/>
    </row>
    <row r="56" ht="18" customHeight="1">
      <c r="A56" s="9" t="n"/>
      <c r="B56" s="9" t="n"/>
      <c r="C56" s="9" t="n"/>
      <c r="D56" s="9" t="n"/>
      <c r="E56" s="10" t="n"/>
      <c r="F56" s="10" t="n"/>
      <c r="G56" s="11">
        <f>IF(AND(ISNUMBER(E56),ISNUMBER(F56)),F56-E56,"")</f>
        <v/>
      </c>
      <c r="H56" s="10" t="n"/>
      <c r="I56" s="11">
        <f>IF(AND(ISNUMBER(E56),ISNUMBER(F56)),IF(E56=F56,IF(ISNUMBER(H56),F56-H56,""),"Recount"),"")</f>
        <v/>
      </c>
      <c r="J56" s="9" t="n"/>
      <c r="K56" s="9" t="n"/>
    </row>
    <row r="57" ht="18" customHeight="1">
      <c r="A57" s="9" t="n"/>
      <c r="B57" s="9" t="n"/>
      <c r="C57" s="9" t="n"/>
      <c r="D57" s="9" t="n"/>
      <c r="E57" s="10" t="n"/>
      <c r="F57" s="10" t="n"/>
      <c r="G57" s="11">
        <f>IF(AND(ISNUMBER(E57),ISNUMBER(F57)),F57-E57,"")</f>
        <v/>
      </c>
      <c r="H57" s="10" t="n"/>
      <c r="I57" s="11">
        <f>IF(AND(ISNUMBER(E57),ISNUMBER(F57)),IF(E57=F57,IF(ISNUMBER(H57),F57-H57,""),"Recount"),"")</f>
        <v/>
      </c>
      <c r="J57" s="9" t="n"/>
      <c r="K57" s="9" t="n"/>
    </row>
    <row r="58" ht="18" customHeight="1">
      <c r="A58" s="9" t="n"/>
      <c r="B58" s="9" t="n"/>
      <c r="C58" s="9" t="n"/>
      <c r="D58" s="9" t="n"/>
      <c r="E58" s="10" t="n"/>
      <c r="F58" s="10" t="n"/>
      <c r="G58" s="11">
        <f>IF(AND(ISNUMBER(E58),ISNUMBER(F58)),F58-E58,"")</f>
        <v/>
      </c>
      <c r="H58" s="10" t="n"/>
      <c r="I58" s="11">
        <f>IF(AND(ISNUMBER(E58),ISNUMBER(F58)),IF(E58=F58,IF(ISNUMBER(H58),F58-H58,""),"Recount"),"")</f>
        <v/>
      </c>
      <c r="J58" s="9" t="n"/>
      <c r="K58" s="9" t="n"/>
    </row>
    <row r="59" ht="18" customHeight="1">
      <c r="A59" s="9" t="n"/>
      <c r="B59" s="9" t="n"/>
      <c r="C59" s="9" t="n"/>
      <c r="D59" s="9" t="n"/>
      <c r="E59" s="10" t="n"/>
      <c r="F59" s="10" t="n"/>
      <c r="G59" s="11">
        <f>IF(AND(ISNUMBER(E59),ISNUMBER(F59)),F59-E59,"")</f>
        <v/>
      </c>
      <c r="H59" s="10" t="n"/>
      <c r="I59" s="11">
        <f>IF(AND(ISNUMBER(E59),ISNUMBER(F59)),IF(E59=F59,IF(ISNUMBER(H59),F59-H59,""),"Recount"),"")</f>
        <v/>
      </c>
      <c r="J59" s="9" t="n"/>
      <c r="K59" s="9" t="n"/>
    </row>
    <row r="60" ht="18" customHeight="1">
      <c r="A60" s="9" t="n"/>
      <c r="B60" s="9" t="n"/>
      <c r="C60" s="9" t="n"/>
      <c r="D60" s="9" t="n"/>
      <c r="E60" s="10" t="n"/>
      <c r="F60" s="10" t="n"/>
      <c r="G60" s="11">
        <f>IF(AND(ISNUMBER(E60),ISNUMBER(F60)),F60-E60,"")</f>
        <v/>
      </c>
      <c r="H60" s="10" t="n"/>
      <c r="I60" s="11">
        <f>IF(AND(ISNUMBER(E60),ISNUMBER(F60)),IF(E60=F60,IF(ISNUMBER(H60),F60-H60,""),"Recount"),"")</f>
        <v/>
      </c>
      <c r="J60" s="9" t="n"/>
      <c r="K60" s="9" t="n"/>
    </row>
    <row r="61" ht="18" customHeight="1">
      <c r="A61" s="9" t="n"/>
      <c r="B61" s="9" t="n"/>
      <c r="C61" s="9" t="n"/>
      <c r="D61" s="9" t="n"/>
      <c r="E61" s="10" t="n"/>
      <c r="F61" s="10" t="n"/>
      <c r="G61" s="11">
        <f>IF(AND(ISNUMBER(E61),ISNUMBER(F61)),F61-E61,"")</f>
        <v/>
      </c>
      <c r="H61" s="10" t="n"/>
      <c r="I61" s="11">
        <f>IF(AND(ISNUMBER(E61),ISNUMBER(F61)),IF(E61=F61,IF(ISNUMBER(H61),F61-H61,""),"Recount"),"")</f>
        <v/>
      </c>
      <c r="J61" s="9" t="n"/>
      <c r="K61" s="9" t="n"/>
    </row>
    <row r="62" ht="18" customHeight="1">
      <c r="A62" s="9" t="n"/>
      <c r="B62" s="9" t="n"/>
      <c r="C62" s="9" t="n"/>
      <c r="D62" s="9" t="n"/>
      <c r="E62" s="10" t="n"/>
      <c r="F62" s="10" t="n"/>
      <c r="G62" s="11">
        <f>IF(AND(ISNUMBER(E62),ISNUMBER(F62)),F62-E62,"")</f>
        <v/>
      </c>
      <c r="H62" s="10" t="n"/>
      <c r="I62" s="11">
        <f>IF(AND(ISNUMBER(E62),ISNUMBER(F62)),IF(E62=F62,IF(ISNUMBER(H62),F62-H62,""),"Recount"),"")</f>
        <v/>
      </c>
      <c r="J62" s="9" t="n"/>
      <c r="K62" s="9" t="n"/>
    </row>
    <row r="63" ht="18" customHeight="1">
      <c r="A63" s="9" t="n"/>
      <c r="B63" s="9" t="n"/>
      <c r="C63" s="9" t="n"/>
      <c r="D63" s="9" t="n"/>
      <c r="E63" s="10" t="n"/>
      <c r="F63" s="10" t="n"/>
      <c r="G63" s="11">
        <f>IF(AND(ISNUMBER(E63),ISNUMBER(F63)),F63-E63,"")</f>
        <v/>
      </c>
      <c r="H63" s="10" t="n"/>
      <c r="I63" s="11">
        <f>IF(AND(ISNUMBER(E63),ISNUMBER(F63)),IF(E63=F63,IF(ISNUMBER(H63),F63-H63,""),"Recount"),"")</f>
        <v/>
      </c>
      <c r="J63" s="9" t="n"/>
      <c r="K63" s="9" t="n"/>
    </row>
    <row r="64" ht="18" customHeight="1">
      <c r="A64" s="9" t="n"/>
      <c r="B64" s="9" t="n"/>
      <c r="C64" s="9" t="n"/>
      <c r="D64" s="9" t="n"/>
      <c r="E64" s="10" t="n"/>
      <c r="F64" s="10" t="n"/>
      <c r="G64" s="11">
        <f>IF(AND(ISNUMBER(E64),ISNUMBER(F64)),F64-E64,"")</f>
        <v/>
      </c>
      <c r="H64" s="10" t="n"/>
      <c r="I64" s="11">
        <f>IF(AND(ISNUMBER(E64),ISNUMBER(F64)),IF(E64=F64,IF(ISNUMBER(H64),F64-H64,""),"Recount"),"")</f>
        <v/>
      </c>
      <c r="J64" s="9" t="n"/>
      <c r="K64" s="9" t="n"/>
    </row>
    <row r="65" ht="18" customHeight="1">
      <c r="A65" s="9" t="n"/>
      <c r="B65" s="9" t="n"/>
      <c r="C65" s="9" t="n"/>
      <c r="D65" s="9" t="n"/>
      <c r="E65" s="10" t="n"/>
      <c r="F65" s="10" t="n"/>
      <c r="G65" s="11">
        <f>IF(AND(ISNUMBER(E65),ISNUMBER(F65)),F65-E65,"")</f>
        <v/>
      </c>
      <c r="H65" s="10" t="n"/>
      <c r="I65" s="11">
        <f>IF(AND(ISNUMBER(E65),ISNUMBER(F65)),IF(E65=F65,IF(ISNUMBER(H65),F65-H65,""),"Recount"),"")</f>
        <v/>
      </c>
      <c r="J65" s="9" t="n"/>
      <c r="K65" s="9" t="n"/>
    </row>
    <row r="66" ht="18" customHeight="1">
      <c r="A66" s="9" t="n"/>
      <c r="B66" s="9" t="n"/>
      <c r="C66" s="9" t="n"/>
      <c r="D66" s="9" t="n"/>
      <c r="E66" s="10" t="n"/>
      <c r="F66" s="10" t="n"/>
      <c r="G66" s="11">
        <f>IF(AND(ISNUMBER(E66),ISNUMBER(F66)),F66-E66,"")</f>
        <v/>
      </c>
      <c r="H66" s="10" t="n"/>
      <c r="I66" s="11">
        <f>IF(AND(ISNUMBER(E66),ISNUMBER(F66)),IF(E66=F66,IF(ISNUMBER(H66),F66-H66,""),"Recount"),"")</f>
        <v/>
      </c>
      <c r="J66" s="9" t="n"/>
      <c r="K66" s="9" t="n"/>
    </row>
    <row r="67" ht="18" customHeight="1">
      <c r="A67" s="9" t="n"/>
      <c r="B67" s="9" t="n"/>
      <c r="C67" s="9" t="n"/>
      <c r="D67" s="9" t="n"/>
      <c r="E67" s="10" t="n"/>
      <c r="F67" s="10" t="n"/>
      <c r="G67" s="11">
        <f>IF(AND(ISNUMBER(E67),ISNUMBER(F67)),F67-E67,"")</f>
        <v/>
      </c>
      <c r="H67" s="10" t="n"/>
      <c r="I67" s="11">
        <f>IF(AND(ISNUMBER(E67),ISNUMBER(F67)),IF(E67=F67,IF(ISNUMBER(H67),F67-H67,""),"Recount"),"")</f>
        <v/>
      </c>
      <c r="J67" s="9" t="n"/>
      <c r="K67" s="9" t="n"/>
    </row>
    <row r="68" ht="18" customHeight="1">
      <c r="A68" s="9" t="n"/>
      <c r="B68" s="9" t="n"/>
      <c r="C68" s="9" t="n"/>
      <c r="D68" s="9" t="n"/>
      <c r="E68" s="10" t="n"/>
      <c r="F68" s="10" t="n"/>
      <c r="G68" s="11">
        <f>IF(AND(ISNUMBER(E68),ISNUMBER(F68)),F68-E68,"")</f>
        <v/>
      </c>
      <c r="H68" s="10" t="n"/>
      <c r="I68" s="11">
        <f>IF(AND(ISNUMBER(E68),ISNUMBER(F68)),IF(E68=F68,IF(ISNUMBER(H68),F68-H68,""),"Recount"),"")</f>
        <v/>
      </c>
      <c r="J68" s="9" t="n"/>
      <c r="K68" s="9" t="n"/>
    </row>
    <row r="69" ht="18" customHeight="1">
      <c r="A69" s="9" t="n"/>
      <c r="B69" s="9" t="n"/>
      <c r="C69" s="9" t="n"/>
      <c r="D69" s="9" t="n"/>
      <c r="E69" s="10" t="n"/>
      <c r="F69" s="10" t="n"/>
      <c r="G69" s="11">
        <f>IF(AND(ISNUMBER(E69),ISNUMBER(F69)),F69-E69,"")</f>
        <v/>
      </c>
      <c r="H69" s="10" t="n"/>
      <c r="I69" s="11">
        <f>IF(AND(ISNUMBER(E69),ISNUMBER(F69)),IF(E69=F69,IF(ISNUMBER(H69),F69-H69,""),"Recount"),"")</f>
        <v/>
      </c>
      <c r="J69" s="9" t="n"/>
      <c r="K69" s="9" t="n"/>
    </row>
    <row r="70" ht="18" customHeight="1">
      <c r="A70" s="9" t="n"/>
      <c r="B70" s="9" t="n"/>
      <c r="C70" s="9" t="n"/>
      <c r="D70" s="9" t="n"/>
      <c r="E70" s="10" t="n"/>
      <c r="F70" s="10" t="n"/>
      <c r="G70" s="11">
        <f>IF(AND(ISNUMBER(E70),ISNUMBER(F70)),F70-E70,"")</f>
        <v/>
      </c>
      <c r="H70" s="10" t="n"/>
      <c r="I70" s="11">
        <f>IF(AND(ISNUMBER(E70),ISNUMBER(F70)),IF(E70=F70,IF(ISNUMBER(H70),F70-H70,""),"Recount"),"")</f>
        <v/>
      </c>
      <c r="J70" s="9" t="n"/>
      <c r="K70" s="9" t="n"/>
    </row>
    <row r="71" ht="18" customHeight="1">
      <c r="A71" s="9" t="n"/>
      <c r="B71" s="9" t="n"/>
      <c r="C71" s="9" t="n"/>
      <c r="D71" s="9" t="n"/>
      <c r="E71" s="10" t="n"/>
      <c r="F71" s="10" t="n"/>
      <c r="G71" s="11">
        <f>IF(AND(ISNUMBER(E71),ISNUMBER(F71)),F71-E71,"")</f>
        <v/>
      </c>
      <c r="H71" s="10" t="n"/>
      <c r="I71" s="11">
        <f>IF(AND(ISNUMBER(E71),ISNUMBER(F71)),IF(E71=F71,IF(ISNUMBER(H71),F71-H71,""),"Recount"),"")</f>
        <v/>
      </c>
      <c r="J71" s="9" t="n"/>
      <c r="K71" s="9" t="n"/>
    </row>
    <row r="72" ht="18" customHeight="1">
      <c r="A72" s="9" t="n"/>
      <c r="B72" s="9" t="n"/>
      <c r="C72" s="9" t="n"/>
      <c r="D72" s="9" t="n"/>
      <c r="E72" s="10" t="n"/>
      <c r="F72" s="10" t="n"/>
      <c r="G72" s="11">
        <f>IF(AND(ISNUMBER(E72),ISNUMBER(F72)),F72-E72,"")</f>
        <v/>
      </c>
      <c r="H72" s="10" t="n"/>
      <c r="I72" s="11">
        <f>IF(AND(ISNUMBER(E72),ISNUMBER(F72)),IF(E72=F72,IF(ISNUMBER(H72),F72-H72,""),"Recount"),"")</f>
        <v/>
      </c>
      <c r="J72" s="9" t="n"/>
      <c r="K72" s="9" t="n"/>
    </row>
    <row r="73" ht="18" customHeight="1">
      <c r="A73" s="9" t="n"/>
      <c r="B73" s="9" t="n"/>
      <c r="C73" s="9" t="n"/>
      <c r="D73" s="9" t="n"/>
      <c r="E73" s="10" t="n"/>
      <c r="F73" s="10" t="n"/>
      <c r="G73" s="11">
        <f>IF(AND(ISNUMBER(E73),ISNUMBER(F73)),F73-E73,"")</f>
        <v/>
      </c>
      <c r="H73" s="10" t="n"/>
      <c r="I73" s="11">
        <f>IF(AND(ISNUMBER(E73),ISNUMBER(F73)),IF(E73=F73,IF(ISNUMBER(H73),F73-H73,""),"Recount"),"")</f>
        <v/>
      </c>
      <c r="J73" s="9" t="n"/>
      <c r="K73" s="9" t="n"/>
    </row>
    <row r="74" ht="18" customHeight="1">
      <c r="A74" s="9" t="n"/>
      <c r="B74" s="9" t="n"/>
      <c r="C74" s="9" t="n"/>
      <c r="D74" s="9" t="n"/>
      <c r="E74" s="10" t="n"/>
      <c r="F74" s="10" t="n"/>
      <c r="G74" s="11">
        <f>IF(AND(ISNUMBER(E74),ISNUMBER(F74)),F74-E74,"")</f>
        <v/>
      </c>
      <c r="H74" s="10" t="n"/>
      <c r="I74" s="11">
        <f>IF(AND(ISNUMBER(E74),ISNUMBER(F74)),IF(E74=F74,IF(ISNUMBER(H74),F74-H74,""),"Recount"),"")</f>
        <v/>
      </c>
      <c r="J74" s="9" t="n"/>
      <c r="K74" s="9" t="n"/>
    </row>
    <row r="75" ht="18" customHeight="1">
      <c r="A75" s="9" t="n"/>
      <c r="B75" s="9" t="n"/>
      <c r="C75" s="9" t="n"/>
      <c r="D75" s="9" t="n"/>
      <c r="E75" s="10" t="n"/>
      <c r="F75" s="10" t="n"/>
      <c r="G75" s="11">
        <f>IF(AND(ISNUMBER(E75),ISNUMBER(F75)),F75-E75,"")</f>
        <v/>
      </c>
      <c r="H75" s="10" t="n"/>
      <c r="I75" s="11">
        <f>IF(AND(ISNUMBER(E75),ISNUMBER(F75)),IF(E75=F75,IF(ISNUMBER(H75),F75-H75,""),"Recount"),"")</f>
        <v/>
      </c>
      <c r="J75" s="9" t="n"/>
      <c r="K75" s="9" t="n"/>
    </row>
    <row r="76" ht="18" customHeight="1">
      <c r="A76" s="9" t="n"/>
      <c r="B76" s="9" t="n"/>
      <c r="C76" s="9" t="n"/>
      <c r="D76" s="9" t="n"/>
      <c r="E76" s="10" t="n"/>
      <c r="F76" s="10" t="n"/>
      <c r="G76" s="11">
        <f>IF(AND(ISNUMBER(E76),ISNUMBER(F76)),F76-E76,"")</f>
        <v/>
      </c>
      <c r="H76" s="10" t="n"/>
      <c r="I76" s="11">
        <f>IF(AND(ISNUMBER(E76),ISNUMBER(F76)),IF(E76=F76,IF(ISNUMBER(H76),F76-H76,""),"Recount"),"")</f>
        <v/>
      </c>
      <c r="J76" s="9" t="n"/>
      <c r="K76" s="9" t="n"/>
    </row>
    <row r="77" ht="18" customHeight="1">
      <c r="A77" s="9" t="n"/>
      <c r="B77" s="9" t="n"/>
      <c r="C77" s="9" t="n"/>
      <c r="D77" s="9" t="n"/>
      <c r="E77" s="10" t="n"/>
      <c r="F77" s="10" t="n"/>
      <c r="G77" s="11">
        <f>IF(AND(ISNUMBER(E77),ISNUMBER(F77)),F77-E77,"")</f>
        <v/>
      </c>
      <c r="H77" s="10" t="n"/>
      <c r="I77" s="11">
        <f>IF(AND(ISNUMBER(E77),ISNUMBER(F77)),IF(E77=F77,IF(ISNUMBER(H77),F77-H77,""),"Recount"),"")</f>
        <v/>
      </c>
      <c r="J77" s="9" t="n"/>
      <c r="K77" s="9" t="n"/>
    </row>
    <row r="78" ht="18" customHeight="1">
      <c r="A78" s="9" t="n"/>
      <c r="B78" s="9" t="n"/>
      <c r="C78" s="9" t="n"/>
      <c r="D78" s="9" t="n"/>
      <c r="E78" s="10" t="n"/>
      <c r="F78" s="10" t="n"/>
      <c r="G78" s="11">
        <f>IF(AND(ISNUMBER(E78),ISNUMBER(F78)),F78-E78,"")</f>
        <v/>
      </c>
      <c r="H78" s="10" t="n"/>
      <c r="I78" s="11">
        <f>IF(AND(ISNUMBER(E78),ISNUMBER(F78)),IF(E78=F78,IF(ISNUMBER(H78),F78-H78,""),"Recount"),"")</f>
        <v/>
      </c>
      <c r="J78" s="9" t="n"/>
      <c r="K78" s="9" t="n"/>
    </row>
    <row r="79" ht="18" customHeight="1">
      <c r="A79" s="9" t="n"/>
      <c r="B79" s="9" t="n"/>
      <c r="C79" s="9" t="n"/>
      <c r="D79" s="9" t="n"/>
      <c r="E79" s="10" t="n"/>
      <c r="F79" s="10" t="n"/>
      <c r="G79" s="11">
        <f>IF(AND(ISNUMBER(E79),ISNUMBER(F79)),F79-E79,"")</f>
        <v/>
      </c>
      <c r="H79" s="10" t="n"/>
      <c r="I79" s="11">
        <f>IF(AND(ISNUMBER(E79),ISNUMBER(F79)),IF(E79=F79,IF(ISNUMBER(H79),F79-H79,""),"Recount"),"")</f>
        <v/>
      </c>
      <c r="J79" s="9" t="n"/>
      <c r="K79" s="9" t="n"/>
    </row>
    <row r="80" ht="18" customHeight="1">
      <c r="A80" s="9" t="n"/>
      <c r="B80" s="9" t="n"/>
      <c r="C80" s="9" t="n"/>
      <c r="D80" s="9" t="n"/>
      <c r="E80" s="10" t="n"/>
      <c r="F80" s="10" t="n"/>
      <c r="G80" s="11">
        <f>IF(AND(ISNUMBER(E80),ISNUMBER(F80)),F80-E80,"")</f>
        <v/>
      </c>
      <c r="H80" s="10" t="n"/>
      <c r="I80" s="11">
        <f>IF(AND(ISNUMBER(E80),ISNUMBER(F80)),IF(E80=F80,IF(ISNUMBER(H80),F80-H80,""),"Recount"),"")</f>
        <v/>
      </c>
      <c r="J80" s="9" t="n"/>
      <c r="K80" s="9" t="n"/>
    </row>
    <row r="81" ht="18" customHeight="1">
      <c r="A81" s="9" t="n"/>
      <c r="B81" s="9" t="n"/>
      <c r="C81" s="9" t="n"/>
      <c r="D81" s="9" t="n"/>
      <c r="E81" s="10" t="n"/>
      <c r="F81" s="10" t="n"/>
      <c r="G81" s="11">
        <f>IF(AND(ISNUMBER(E81),ISNUMBER(F81)),F81-E81,"")</f>
        <v/>
      </c>
      <c r="H81" s="10" t="n"/>
      <c r="I81" s="11">
        <f>IF(AND(ISNUMBER(E81),ISNUMBER(F81)),IF(E81=F81,IF(ISNUMBER(H81),F81-H81,""),"Recount"),"")</f>
        <v/>
      </c>
      <c r="J81" s="9" t="n"/>
      <c r="K81" s="9" t="n"/>
    </row>
    <row r="82" ht="18" customHeight="1">
      <c r="A82" s="9" t="n"/>
      <c r="B82" s="9" t="n"/>
      <c r="C82" s="9" t="n"/>
      <c r="D82" s="9" t="n"/>
      <c r="E82" s="10" t="n"/>
      <c r="F82" s="10" t="n"/>
      <c r="G82" s="11">
        <f>IF(AND(ISNUMBER(E82),ISNUMBER(F82)),F82-E82,"")</f>
        <v/>
      </c>
      <c r="H82" s="10" t="n"/>
      <c r="I82" s="11">
        <f>IF(AND(ISNUMBER(E82),ISNUMBER(F82)),IF(E82=F82,IF(ISNUMBER(H82),F82-H82,""),"Recount"),"")</f>
        <v/>
      </c>
      <c r="J82" s="9" t="n"/>
      <c r="K82" s="9" t="n"/>
    </row>
    <row r="83" ht="18" customHeight="1">
      <c r="A83" s="9" t="n"/>
      <c r="B83" s="9" t="n"/>
      <c r="C83" s="9" t="n"/>
      <c r="D83" s="9" t="n"/>
      <c r="E83" s="10" t="n"/>
      <c r="F83" s="10" t="n"/>
      <c r="G83" s="11">
        <f>IF(AND(ISNUMBER(E83),ISNUMBER(F83)),F83-E83,"")</f>
        <v/>
      </c>
      <c r="H83" s="10" t="n"/>
      <c r="I83" s="11">
        <f>IF(AND(ISNUMBER(E83),ISNUMBER(F83)),IF(E83=F83,IF(ISNUMBER(H83),F83-H83,""),"Recount"),"")</f>
        <v/>
      </c>
      <c r="J83" s="9" t="n"/>
      <c r="K83" s="9" t="n"/>
    </row>
    <row r="84" ht="18" customHeight="1">
      <c r="A84" s="9" t="n"/>
      <c r="B84" s="9" t="n"/>
      <c r="C84" s="9" t="n"/>
      <c r="D84" s="9" t="n"/>
      <c r="E84" s="10" t="n"/>
      <c r="F84" s="10" t="n"/>
      <c r="G84" s="11">
        <f>IF(AND(ISNUMBER(E84),ISNUMBER(F84)),F84-E84,"")</f>
        <v/>
      </c>
      <c r="H84" s="10" t="n"/>
      <c r="I84" s="11">
        <f>IF(AND(ISNUMBER(E84),ISNUMBER(F84)),IF(E84=F84,IF(ISNUMBER(H84),F84-H84,""),"Recount"),"")</f>
        <v/>
      </c>
      <c r="J84" s="9" t="n"/>
      <c r="K84" s="9" t="n"/>
    </row>
    <row r="85" ht="18" customHeight="1">
      <c r="A85" s="9" t="n"/>
      <c r="B85" s="9" t="n"/>
      <c r="C85" s="9" t="n"/>
      <c r="D85" s="9" t="n"/>
      <c r="E85" s="10" t="n"/>
      <c r="F85" s="10" t="n"/>
      <c r="G85" s="11">
        <f>IF(AND(ISNUMBER(E85),ISNUMBER(F85)),F85-E85,"")</f>
        <v/>
      </c>
      <c r="H85" s="10" t="n"/>
      <c r="I85" s="11">
        <f>IF(AND(ISNUMBER(E85),ISNUMBER(F85)),IF(E85=F85,IF(ISNUMBER(H85),F85-H85,""),"Recount"),"")</f>
        <v/>
      </c>
      <c r="J85" s="9" t="n"/>
      <c r="K85" s="9" t="n"/>
    </row>
    <row r="86" ht="18" customHeight="1">
      <c r="A86" s="9" t="n"/>
      <c r="B86" s="9" t="n"/>
      <c r="C86" s="9" t="n"/>
      <c r="D86" s="9" t="n"/>
      <c r="E86" s="10" t="n"/>
      <c r="F86" s="10" t="n"/>
      <c r="G86" s="11">
        <f>IF(AND(ISNUMBER(E86),ISNUMBER(F86)),F86-E86,"")</f>
        <v/>
      </c>
      <c r="H86" s="10" t="n"/>
      <c r="I86" s="11">
        <f>IF(AND(ISNUMBER(E86),ISNUMBER(F86)),IF(E86=F86,IF(ISNUMBER(H86),F86-H86,""),"Recount"),"")</f>
        <v/>
      </c>
      <c r="J86" s="9" t="n"/>
      <c r="K86" s="9" t="n"/>
    </row>
    <row r="87" ht="18" customHeight="1">
      <c r="A87" s="9" t="n"/>
      <c r="B87" s="9" t="n"/>
      <c r="C87" s="9" t="n"/>
      <c r="D87" s="9" t="n"/>
      <c r="E87" s="10" t="n"/>
      <c r="F87" s="10" t="n"/>
      <c r="G87" s="11">
        <f>IF(AND(ISNUMBER(E87),ISNUMBER(F87)),F87-E87,"")</f>
        <v/>
      </c>
      <c r="H87" s="10" t="n"/>
      <c r="I87" s="11">
        <f>IF(AND(ISNUMBER(E87),ISNUMBER(F87)),IF(E87=F87,IF(ISNUMBER(H87),F87-H87,""),"Recount"),"")</f>
        <v/>
      </c>
      <c r="J87" s="9" t="n"/>
      <c r="K87" s="9" t="n"/>
    </row>
    <row r="88" ht="18" customHeight="1">
      <c r="A88" s="9" t="n"/>
      <c r="B88" s="9" t="n"/>
      <c r="C88" s="9" t="n"/>
      <c r="D88" s="9" t="n"/>
      <c r="E88" s="10" t="n"/>
      <c r="F88" s="10" t="n"/>
      <c r="G88" s="11">
        <f>IF(AND(ISNUMBER(E88),ISNUMBER(F88)),F88-E88,"")</f>
        <v/>
      </c>
      <c r="H88" s="10" t="n"/>
      <c r="I88" s="11">
        <f>IF(AND(ISNUMBER(E88),ISNUMBER(F88)),IF(E88=F88,IF(ISNUMBER(H88),F88-H88,""),"Recount"),"")</f>
        <v/>
      </c>
      <c r="J88" s="9" t="n"/>
      <c r="K88" s="9" t="n"/>
    </row>
    <row r="89" ht="18" customHeight="1">
      <c r="A89" s="9" t="n"/>
      <c r="B89" s="9" t="n"/>
      <c r="C89" s="9" t="n"/>
      <c r="D89" s="9" t="n"/>
      <c r="E89" s="10" t="n"/>
      <c r="F89" s="10" t="n"/>
      <c r="G89" s="11">
        <f>IF(AND(ISNUMBER(E89),ISNUMBER(F89)),F89-E89,"")</f>
        <v/>
      </c>
      <c r="H89" s="10" t="n"/>
      <c r="I89" s="11">
        <f>IF(AND(ISNUMBER(E89),ISNUMBER(F89)),IF(E89=F89,IF(ISNUMBER(H89),F89-H89,""),"Recount"),"")</f>
        <v/>
      </c>
      <c r="J89" s="9" t="n"/>
      <c r="K89" s="9" t="n"/>
    </row>
    <row r="90" ht="18" customHeight="1">
      <c r="A90" s="9" t="n"/>
      <c r="B90" s="9" t="n"/>
      <c r="C90" s="9" t="n"/>
      <c r="D90" s="9" t="n"/>
      <c r="E90" s="10" t="n"/>
      <c r="F90" s="10" t="n"/>
      <c r="G90" s="11">
        <f>IF(AND(ISNUMBER(E90),ISNUMBER(F90)),F90-E90,"")</f>
        <v/>
      </c>
      <c r="H90" s="10" t="n"/>
      <c r="I90" s="11">
        <f>IF(AND(ISNUMBER(E90),ISNUMBER(F90)),IF(E90=F90,IF(ISNUMBER(H90),F90-H90,""),"Recount"),"")</f>
        <v/>
      </c>
      <c r="J90" s="9" t="n"/>
      <c r="K90" s="9" t="n"/>
    </row>
    <row r="91" ht="18" customHeight="1">
      <c r="A91" s="9" t="n"/>
      <c r="B91" s="9" t="n"/>
      <c r="C91" s="9" t="n"/>
      <c r="D91" s="9" t="n"/>
      <c r="E91" s="10" t="n"/>
      <c r="F91" s="10" t="n"/>
      <c r="G91" s="11">
        <f>IF(AND(ISNUMBER(E91),ISNUMBER(F91)),F91-E91,"")</f>
        <v/>
      </c>
      <c r="H91" s="10" t="n"/>
      <c r="I91" s="11">
        <f>IF(AND(ISNUMBER(E91),ISNUMBER(F91)),IF(E91=F91,IF(ISNUMBER(H91),F91-H91,""),"Recount"),"")</f>
        <v/>
      </c>
      <c r="J91" s="9" t="n"/>
      <c r="K91" s="9" t="n"/>
    </row>
    <row r="92" ht="18" customHeight="1">
      <c r="A92" s="9" t="n"/>
      <c r="B92" s="9" t="n"/>
      <c r="C92" s="9" t="n"/>
      <c r="D92" s="9" t="n"/>
      <c r="E92" s="10" t="n"/>
      <c r="F92" s="10" t="n"/>
      <c r="G92" s="11">
        <f>IF(AND(ISNUMBER(E92),ISNUMBER(F92)),F92-E92,"")</f>
        <v/>
      </c>
      <c r="H92" s="10" t="n"/>
      <c r="I92" s="11">
        <f>IF(AND(ISNUMBER(E92),ISNUMBER(F92)),IF(E92=F92,IF(ISNUMBER(H92),F92-H92,""),"Recount"),"")</f>
        <v/>
      </c>
      <c r="J92" s="9" t="n"/>
      <c r="K92" s="9" t="n"/>
    </row>
    <row r="93" ht="18" customHeight="1">
      <c r="A93" s="9" t="n"/>
      <c r="B93" s="9" t="n"/>
      <c r="C93" s="9" t="n"/>
      <c r="D93" s="9" t="n"/>
      <c r="E93" s="10" t="n"/>
      <c r="F93" s="10" t="n"/>
      <c r="G93" s="11">
        <f>IF(AND(ISNUMBER(E93),ISNUMBER(F93)),F93-E93,"")</f>
        <v/>
      </c>
      <c r="H93" s="10" t="n"/>
      <c r="I93" s="11">
        <f>IF(AND(ISNUMBER(E93),ISNUMBER(F93)),IF(E93=F93,IF(ISNUMBER(H93),F93-H93,""),"Recount"),"")</f>
        <v/>
      </c>
      <c r="J93" s="9" t="n"/>
      <c r="K93" s="9" t="n"/>
    </row>
    <row r="94" ht="18" customHeight="1">
      <c r="A94" s="9" t="n"/>
      <c r="B94" s="9" t="n"/>
      <c r="C94" s="9" t="n"/>
      <c r="D94" s="9" t="n"/>
      <c r="E94" s="10" t="n"/>
      <c r="F94" s="10" t="n"/>
      <c r="G94" s="11">
        <f>IF(AND(ISNUMBER(E94),ISNUMBER(F94)),F94-E94,"")</f>
        <v/>
      </c>
      <c r="H94" s="10" t="n"/>
      <c r="I94" s="11">
        <f>IF(AND(ISNUMBER(E94),ISNUMBER(F94)),IF(E94=F94,IF(ISNUMBER(H94),F94-H94,""),"Recount"),"")</f>
        <v/>
      </c>
      <c r="J94" s="9" t="n"/>
      <c r="K94" s="9" t="n"/>
    </row>
    <row r="95" ht="18" customHeight="1">
      <c r="A95" s="9" t="n"/>
      <c r="B95" s="9" t="n"/>
      <c r="C95" s="9" t="n"/>
      <c r="D95" s="9" t="n"/>
      <c r="E95" s="10" t="n"/>
      <c r="F95" s="10" t="n"/>
      <c r="G95" s="11">
        <f>IF(AND(ISNUMBER(E95),ISNUMBER(F95)),F95-E95,"")</f>
        <v/>
      </c>
      <c r="H95" s="10" t="n"/>
      <c r="I95" s="11">
        <f>IF(AND(ISNUMBER(E95),ISNUMBER(F95)),IF(E95=F95,IF(ISNUMBER(H95),F95-H95,""),"Recount"),"")</f>
        <v/>
      </c>
      <c r="J95" s="9" t="n"/>
      <c r="K95" s="9" t="n"/>
    </row>
    <row r="96" ht="18" customHeight="1">
      <c r="A96" s="9" t="n"/>
      <c r="B96" s="9" t="n"/>
      <c r="C96" s="9" t="n"/>
      <c r="D96" s="9" t="n"/>
      <c r="E96" s="10" t="n"/>
      <c r="F96" s="10" t="n"/>
      <c r="G96" s="11">
        <f>IF(AND(ISNUMBER(E96),ISNUMBER(F96)),F96-E96,"")</f>
        <v/>
      </c>
      <c r="H96" s="10" t="n"/>
      <c r="I96" s="11">
        <f>IF(AND(ISNUMBER(E96),ISNUMBER(F96)),IF(E96=F96,IF(ISNUMBER(H96),F96-H96,""),"Recount"),"")</f>
        <v/>
      </c>
      <c r="J96" s="9" t="n"/>
      <c r="K96" s="9" t="n"/>
    </row>
    <row r="97" ht="18" customHeight="1">
      <c r="A97" s="9" t="n"/>
      <c r="B97" s="9" t="n"/>
      <c r="C97" s="9" t="n"/>
      <c r="D97" s="9" t="n"/>
      <c r="E97" s="10" t="n"/>
      <c r="F97" s="10" t="n"/>
      <c r="G97" s="11">
        <f>IF(AND(ISNUMBER(E97),ISNUMBER(F97)),F97-E97,"")</f>
        <v/>
      </c>
      <c r="H97" s="10" t="n"/>
      <c r="I97" s="11">
        <f>IF(AND(ISNUMBER(E97),ISNUMBER(F97)),IF(E97=F97,IF(ISNUMBER(H97),F97-H97,""),"Recount"),"")</f>
        <v/>
      </c>
      <c r="J97" s="9" t="n"/>
      <c r="K97" s="9" t="n"/>
    </row>
    <row r="98" ht="18" customHeight="1">
      <c r="A98" s="9" t="n"/>
      <c r="B98" s="9" t="n"/>
      <c r="C98" s="9" t="n"/>
      <c r="D98" s="9" t="n"/>
      <c r="E98" s="10" t="n"/>
      <c r="F98" s="10" t="n"/>
      <c r="G98" s="11">
        <f>IF(AND(ISNUMBER(E98),ISNUMBER(F98)),F98-E98,"")</f>
        <v/>
      </c>
      <c r="H98" s="10" t="n"/>
      <c r="I98" s="11">
        <f>IF(AND(ISNUMBER(E98),ISNUMBER(F98)),IF(E98=F98,IF(ISNUMBER(H98),F98-H98,""),"Recount"),"")</f>
        <v/>
      </c>
      <c r="J98" s="9" t="n"/>
      <c r="K98" s="9" t="n"/>
    </row>
    <row r="99" ht="18" customHeight="1">
      <c r="A99" s="9" t="n"/>
      <c r="B99" s="9" t="n"/>
      <c r="C99" s="9" t="n"/>
      <c r="D99" s="9" t="n"/>
      <c r="E99" s="10" t="n"/>
      <c r="F99" s="10" t="n"/>
      <c r="G99" s="11">
        <f>IF(AND(ISNUMBER(E99),ISNUMBER(F99)),F99-E99,"")</f>
        <v/>
      </c>
      <c r="H99" s="10" t="n"/>
      <c r="I99" s="11">
        <f>IF(AND(ISNUMBER(E99),ISNUMBER(F99)),IF(E99=F99,IF(ISNUMBER(H99),F99-H99,""),"Recount"),"")</f>
        <v/>
      </c>
      <c r="J99" s="9" t="n"/>
      <c r="K99" s="9" t="n"/>
    </row>
    <row r="100" ht="18" customHeight="1">
      <c r="A100" s="9" t="n"/>
      <c r="B100" s="9" t="n"/>
      <c r="C100" s="9" t="n"/>
      <c r="D100" s="9" t="n"/>
      <c r="E100" s="10" t="n"/>
      <c r="F100" s="10" t="n"/>
      <c r="G100" s="11">
        <f>IF(AND(ISNUMBER(E100),ISNUMBER(F100)),F100-E100,"")</f>
        <v/>
      </c>
      <c r="H100" s="10" t="n"/>
      <c r="I100" s="11">
        <f>IF(AND(ISNUMBER(E100),ISNUMBER(F100)),IF(E100=F100,IF(ISNUMBER(H100),F100-H100,""),"Recount"),"")</f>
        <v/>
      </c>
      <c r="J100" s="9" t="n"/>
      <c r="K100" s="9" t="n"/>
    </row>
    <row r="101" ht="18" customHeight="1">
      <c r="A101" s="9" t="n"/>
      <c r="B101" s="9" t="n"/>
      <c r="C101" s="9" t="n"/>
      <c r="D101" s="9" t="n"/>
      <c r="E101" s="10" t="n"/>
      <c r="F101" s="10" t="n"/>
      <c r="G101" s="11">
        <f>IF(AND(ISNUMBER(E101),ISNUMBER(F101)),F101-E101,"")</f>
        <v/>
      </c>
      <c r="H101" s="10" t="n"/>
      <c r="I101" s="11">
        <f>IF(AND(ISNUMBER(E101),ISNUMBER(F101)),IF(E101=F101,IF(ISNUMBER(H101),F101-H101,""),"Recount"),"")</f>
        <v/>
      </c>
      <c r="J101" s="9" t="n"/>
      <c r="K101" s="9" t="n"/>
    </row>
    <row r="102" ht="18" customHeight="1">
      <c r="A102" s="9" t="n"/>
      <c r="B102" s="9" t="n"/>
      <c r="C102" s="9" t="n"/>
      <c r="D102" s="9" t="n"/>
      <c r="E102" s="10" t="n"/>
      <c r="F102" s="10" t="n"/>
      <c r="G102" s="11">
        <f>IF(AND(ISNUMBER(E102),ISNUMBER(F102)),F102-E102,"")</f>
        <v/>
      </c>
      <c r="H102" s="10" t="n"/>
      <c r="I102" s="11">
        <f>IF(AND(ISNUMBER(E102),ISNUMBER(F102)),IF(E102=F102,IF(ISNUMBER(H102),F102-H102,""),"Recount"),"")</f>
        <v/>
      </c>
      <c r="J102" s="9" t="n"/>
      <c r="K102" s="9" t="n"/>
    </row>
    <row r="103" ht="18" customHeight="1">
      <c r="A103" s="9" t="n"/>
      <c r="B103" s="9" t="n"/>
      <c r="C103" s="9" t="n"/>
      <c r="D103" s="9" t="n"/>
      <c r="E103" s="10" t="n"/>
      <c r="F103" s="10" t="n"/>
      <c r="G103" s="11">
        <f>IF(AND(ISNUMBER(E103),ISNUMBER(F103)),F103-E103,"")</f>
        <v/>
      </c>
      <c r="H103" s="10" t="n"/>
      <c r="I103" s="11">
        <f>IF(AND(ISNUMBER(E103),ISNUMBER(F103)),IF(E103=F103,IF(ISNUMBER(H103),F103-H103,""),"Recount"),"")</f>
        <v/>
      </c>
      <c r="J103" s="9" t="n"/>
      <c r="K103" s="9" t="n"/>
    </row>
    <row r="104" ht="18" customHeight="1">
      <c r="A104" s="9" t="n"/>
      <c r="B104" s="9" t="n"/>
      <c r="C104" s="9" t="n"/>
      <c r="D104" s="9" t="n"/>
      <c r="E104" s="10" t="n"/>
      <c r="F104" s="10" t="n"/>
      <c r="G104" s="11">
        <f>IF(AND(ISNUMBER(E104),ISNUMBER(F104)),F104-E104,"")</f>
        <v/>
      </c>
      <c r="H104" s="10" t="n"/>
      <c r="I104" s="11">
        <f>IF(AND(ISNUMBER(E104),ISNUMBER(F104)),IF(E104=F104,IF(ISNUMBER(H104),F104-H104,""),"Recount"),"")</f>
        <v/>
      </c>
      <c r="J104" s="9" t="n"/>
      <c r="K104" s="9" t="n"/>
    </row>
    <row r="105" ht="18" customHeight="1">
      <c r="A105" s="9" t="n"/>
      <c r="B105" s="9" t="n"/>
      <c r="C105" s="9" t="n"/>
      <c r="D105" s="9" t="n"/>
      <c r="E105" s="10" t="n"/>
      <c r="F105" s="10" t="n"/>
      <c r="G105" s="11">
        <f>IF(AND(ISNUMBER(E105),ISNUMBER(F105)),F105-E105,"")</f>
        <v/>
      </c>
      <c r="H105" s="10" t="n"/>
      <c r="I105" s="11">
        <f>IF(AND(ISNUMBER(E105),ISNUMBER(F105)),IF(E105=F105,IF(ISNUMBER(H105),F105-H105,""),"Recount"),"")</f>
        <v/>
      </c>
      <c r="J105" s="9" t="n"/>
      <c r="K105" s="9" t="n"/>
    </row>
    <row r="106" ht="18" customHeight="1">
      <c r="A106" s="9" t="n"/>
      <c r="B106" s="9" t="n"/>
      <c r="C106" s="9" t="n"/>
      <c r="D106" s="9" t="n"/>
      <c r="E106" s="10" t="n"/>
      <c r="F106" s="10" t="n"/>
      <c r="G106" s="11">
        <f>IF(AND(ISNUMBER(E106),ISNUMBER(F106)),F106-E106,"")</f>
        <v/>
      </c>
      <c r="H106" s="10" t="n"/>
      <c r="I106" s="11">
        <f>IF(AND(ISNUMBER(E106),ISNUMBER(F106)),IF(E106=F106,IF(ISNUMBER(H106),F106-H106,""),"Recount"),"")</f>
        <v/>
      </c>
      <c r="J106" s="9" t="n"/>
      <c r="K106" s="9" t="n"/>
    </row>
    <row r="107" ht="18" customHeight="1">
      <c r="A107" s="9" t="n"/>
      <c r="B107" s="9" t="n"/>
      <c r="C107" s="9" t="n"/>
      <c r="D107" s="9" t="n"/>
      <c r="E107" s="10" t="n"/>
      <c r="F107" s="10" t="n"/>
      <c r="G107" s="11">
        <f>IF(AND(ISNUMBER(E107),ISNUMBER(F107)),F107-E107,"")</f>
        <v/>
      </c>
      <c r="H107" s="10" t="n"/>
      <c r="I107" s="11">
        <f>IF(AND(ISNUMBER(E107),ISNUMBER(F107)),IF(E107=F107,IF(ISNUMBER(H107),F107-H107,""),"Recount"),"")</f>
        <v/>
      </c>
      <c r="J107" s="9" t="n"/>
      <c r="K107" s="9" t="n"/>
    </row>
    <row r="108" ht="18" customHeight="1">
      <c r="A108" s="9" t="n"/>
      <c r="B108" s="9" t="n"/>
      <c r="C108" s="9" t="n"/>
      <c r="D108" s="9" t="n"/>
      <c r="E108" s="10" t="n"/>
      <c r="F108" s="10" t="n"/>
      <c r="G108" s="11">
        <f>IF(AND(ISNUMBER(E108),ISNUMBER(F108)),F108-E108,"")</f>
        <v/>
      </c>
      <c r="H108" s="10" t="n"/>
      <c r="I108" s="11">
        <f>IF(AND(ISNUMBER(E108),ISNUMBER(F108)),IF(E108=F108,IF(ISNUMBER(H108),F108-H108,""),"Recount"),"")</f>
        <v/>
      </c>
      <c r="J108" s="9" t="n"/>
      <c r="K108" s="9" t="n"/>
    </row>
    <row r="109" ht="18" customHeight="1">
      <c r="A109" s="9" t="n"/>
      <c r="B109" s="9" t="n"/>
      <c r="C109" s="9" t="n"/>
      <c r="D109" s="9" t="n"/>
      <c r="E109" s="10" t="n"/>
      <c r="F109" s="10" t="n"/>
      <c r="G109" s="11">
        <f>IF(AND(ISNUMBER(E109),ISNUMBER(F109)),F109-E109,"")</f>
        <v/>
      </c>
      <c r="H109" s="10" t="n"/>
      <c r="I109" s="11">
        <f>IF(AND(ISNUMBER(E109),ISNUMBER(F109)),IF(E109=F109,IF(ISNUMBER(H109),F109-H109,""),"Recount"),"")</f>
        <v/>
      </c>
      <c r="J109" s="9" t="n"/>
      <c r="K109" s="9" t="n"/>
    </row>
    <row r="111">
      <c r="A111" s="3" t="inlineStr">
        <is>
          <t>Counted by (signature):</t>
        </is>
      </c>
      <c r="E111" s="3" t="inlineStr">
        <is>
          <t>Checked by (signature):</t>
        </is>
      </c>
      <c r="I111" s="3" t="inlineStr">
        <is>
          <t>Approved / date:</t>
        </is>
      </c>
    </row>
  </sheetData>
  <mergeCells count="9">
    <mergeCell ref="B6:C6"/>
    <mergeCell ref="F6:H6"/>
    <mergeCell ref="F5:H5"/>
    <mergeCell ref="B5:C5"/>
    <mergeCell ref="A7:K7"/>
    <mergeCell ref="A2:K2"/>
    <mergeCell ref="F4:H4"/>
    <mergeCell ref="A1:K1"/>
    <mergeCell ref="B4:C4"/>
  </mergeCells>
  <conditionalFormatting sqref="G10:G109">
    <cfRule type="expression" priority="1" dxfId="0">
      <formula>AND(ISNUMBER(G10),G10&lt;&gt;0)</formula>
    </cfRule>
  </conditionalFormatting>
  <conditionalFormatting sqref="I10:I109">
    <cfRule type="expression" priority="2" dxfId="0">
      <formula>I10="Recount"</formula>
    </cfRule>
    <cfRule type="expression" priority="3" dxfId="1">
      <formula>AND(ISNUMBER(I10),I10&lt;&gt;0)</formula>
    </cfRule>
  </conditionalFormatting>
  <dataValidations count="1">
    <dataValidation sqref="E10:F109 H10:H109" showDropDown="0" showInputMessage="0" showErrorMessage="1" allowBlank="1" errorTitle="Quantity" error="Enter a quantity of 0 or more." type="decimal" operator="greaterThanOrEqual">
      <formula1>0</formula1>
    </dataValidation>
  </dataValidations>
  <printOptions horizontalCentered="1"/>
  <pageMargins left="0.4" right="0.4" top="0.5" bottom="0.6" header="0.5" footer="0.5"/>
  <pageSetup orientation="landscape" paperSize="9" fitToHeight="0" fitToWidth="1"/>
  <headerFooter>
    <oddHeader>&amp;R&amp;D</oddHeader>
    <oddFooter>&amp;LStockCounts stock take sheet | stockcounts.co.za&amp;RPage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workbookViewId="0">
      <selection activeCell="A1" sqref="A1"/>
    </sheetView>
  </sheetViews>
  <sheetFormatPr baseColWidth="8" defaultRowHeight="15"/>
  <cols>
    <col width="5" customWidth="1" min="1" max="1"/>
    <col width="100" customWidth="1" min="2" max="2"/>
  </cols>
  <sheetData>
    <row r="1" ht="24" customHeight="1">
      <c r="A1" s="12" t="inlineStr">
        <is>
          <t>How to use the StockCounts stock take sheet</t>
        </is>
      </c>
    </row>
    <row r="3" ht="32" customHeight="1">
      <c r="A3" s="13" t="n">
        <v>1</v>
      </c>
      <c r="B3" s="14" t="inlineStr">
        <is>
          <t>Before the count: set a cut-off, process all deliveries, returns and transfers, and freeze stock movement in the area being counted.</t>
        </is>
      </c>
    </row>
    <row r="4" ht="32" customHeight="1">
      <c r="A4" s="13" t="n">
        <v>2</v>
      </c>
      <c r="B4" s="14" t="inlineStr">
        <is>
          <t>Map every location (bins, shelves, back room, display, returns area) and use one sheet per area. Fill in the header: site, area, date, counter, checker and sheet number.</t>
        </is>
      </c>
    </row>
    <row r="5" ht="32" customHeight="1">
      <c r="A5" s="13" t="n">
        <v>3</v>
      </c>
      <c r="B5" s="14" t="inlineStr">
        <is>
          <t>Optional: paste in Bin/Location, SKU, Description and Unit of measure exported from your system, so counters only write quantities.</t>
        </is>
      </c>
    </row>
    <row r="6" ht="32" customHeight="1">
      <c r="A6" s="13" t="n">
        <v>4</v>
      </c>
      <c r="B6" s="14" t="inlineStr">
        <is>
          <t>Count blind. Leave System qty empty until counting is finished, or hide column H before printing the counters' copies.</t>
        </is>
      </c>
    </row>
    <row r="7" ht="32" customHeight="1">
      <c r="A7" s="13" t="n">
        <v>5</v>
      </c>
      <c r="B7" s="14" t="inlineStr">
        <is>
          <t>Count 1: the first counter counts each bin and writes the quantity. Always count in the unit shown (each, pack, case, kg, metre).</t>
        </is>
      </c>
    </row>
    <row r="8" ht="32" customHeight="1">
      <c r="A8" s="13" t="n">
        <v>6</v>
      </c>
      <c r="B8" s="14" t="inlineStr">
        <is>
          <t>Count 2: a second person recounts the same bin. The Variance column (Count 2 − Count 1) turns red if the counts don't match. Recount those bins.</t>
        </is>
      </c>
    </row>
    <row r="9" ht="32" customHeight="1">
      <c r="A9" s="13" t="n">
        <v>7</v>
      </c>
      <c r="B9" s="14" t="inlineStr">
        <is>
          <t>When Count 1 and Count 2 agree, enter the System qty. The Difference column shows the agreed count minus the system quantity. "Recount" means the two counts still don't agree.</t>
        </is>
      </c>
    </row>
    <row r="10" ht="32" customHeight="1">
      <c r="A10" s="13" t="n">
        <v>8</v>
      </c>
      <c r="B10" s="14" t="inlineStr">
        <is>
          <t>Investigate large differences before adjusting: check recent deliveries, returns, transfers, voids and stock in the wrong place. Record the reason in Notes.</t>
        </is>
      </c>
    </row>
    <row r="11" ht="32" customHeight="1">
      <c r="A11" s="13" t="n">
        <v>9</v>
      </c>
      <c r="B11" s="14" t="inlineStr">
        <is>
          <t>Write initials in Counter initials and use Notes for damaged, expired, unlabelled or wrongly located stock.</t>
        </is>
      </c>
    </row>
    <row r="12" ht="32" customHeight="1">
      <c r="A12" s="13" t="n">
        <v>10</v>
      </c>
      <c r="B12" s="14" t="inlineStr">
        <is>
          <t>Sign off at the bottom of each sheet, post approved adjustments in your system with a reason, and keep the signed sheets with your financial records.</t>
        </is>
      </c>
    </row>
    <row r="14">
      <c r="B14" s="15" t="inlineStr">
        <is>
          <t>Printing: the Stock Take Sheet tab is set to A4 landscape, fitted to one page wide, with the column headings repeated on every page.</t>
        </is>
      </c>
    </row>
    <row r="16">
      <c r="B16" s="16" t="inlineStr">
        <is>
          <t>Need help with a bigger count?</t>
        </is>
      </c>
    </row>
    <row r="17">
      <c r="B17" s="17" t="inlineStr">
        <is>
          <t>StockCounts runs professional stock takes for retail stores and warehouses nationwide, from Centurion, Gauteng.</t>
        </is>
      </c>
    </row>
    <row r="18">
      <c r="B18" s="17" t="inlineStr">
        <is>
          <t>Every bin is counted twice by different teams, with live variance reports during the count.</t>
        </is>
      </c>
    </row>
    <row r="19">
      <c r="B19" s="17" t="inlineStr">
        <is>
          <t>Corné Vermaak (Director): 082 922 7173  |  Edward van der Merwe: 072 643 6425</t>
        </is>
      </c>
    </row>
    <row r="20">
      <c r="B20" s="17" t="inlineStr">
        <is>
          <t>https://stockcounts.co.za/stock-take/</t>
        </is>
      </c>
    </row>
    <row r="21">
      <c r="B21" s="17" t="inlineStr">
        <is>
          <t>StockCounts is a division of Leka Rona Trading.</t>
        </is>
      </c>
    </row>
  </sheetData>
  <mergeCells count="1">
    <mergeCell ref="A1:B1"/>
  </mergeCells>
  <pageMargins left="0.75" right="0.75" top="1" bottom="1" header="0.5" footer="0.5"/>
  <pageSetup orientation="portrait" paperSize="9" fitToHeight="0" fitToWidth="1"/>
  <headerFooter>
    <oddHeader/>
    <oddFooter>&amp;LStockCounts | stockcounts.co.za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StockCounts</dc:creator>
  <dc:title xmlns:dc="http://purl.org/dc/elements/1.1/">StockCounts Stock Take Sheet</dc:title>
  <dcterms:created xmlns:dcterms="http://purl.org/dc/terms/" xmlns:xsi="http://www.w3.org/2001/XMLSchema-instance" xsi:type="dcterms:W3CDTF">2026-10-20T18:43:07Z</dcterms:created>
  <dcterms:modified xmlns:dcterms="http://purl.org/dc/terms/" xmlns:xsi="http://www.w3.org/2001/XMLSchema-instance" xsi:type="dcterms:W3CDTF">2026-10-20T18:43:07Z</dcterms:modified>
</cp:coreProperties>
</file>